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агнитЭнерго\РЕАЛИЗАЦИЯ\Полезный отпуск_инфо для сайта\"/>
    </mc:Choice>
  </mc:AlternateContent>
  <bookViews>
    <workbookView xWindow="0" yWindow="0" windowWidth="28800" windowHeight="11700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definedNames>
    <definedName name="_xlnm._FilterDatabase" localSheetId="7" hidden="1">август!$A$6:$L$68</definedName>
    <definedName name="_xlnm._FilterDatabase" localSheetId="3" hidden="1">апрель!$A$6:$L$68</definedName>
    <definedName name="_xlnm._FilterDatabase" localSheetId="11" hidden="1">декабрь!$A$6:$L$68</definedName>
    <definedName name="_xlnm._FilterDatabase" localSheetId="6" hidden="1">июль!$A$6:$L$68</definedName>
    <definedName name="_xlnm._FilterDatabase" localSheetId="5" hidden="1">июнь!$A$6:$L$68</definedName>
    <definedName name="_xlnm._FilterDatabase" localSheetId="4" hidden="1">май!$A$6:$L$68</definedName>
    <definedName name="_xlnm._FilterDatabase" localSheetId="2" hidden="1">март!$A$6:$L$68</definedName>
    <definedName name="_xlnm._FilterDatabase" localSheetId="10" hidden="1">ноябрь!$A$6:$L$68</definedName>
    <definedName name="_xlnm._FilterDatabase" localSheetId="9" hidden="1">октябрь!$A$6:$L$68</definedName>
    <definedName name="_xlnm._FilterDatabase" localSheetId="8" hidden="1">сентябрь!$A$6:$L$68</definedName>
    <definedName name="_xlnm._FilterDatabase" localSheetId="1" hidden="1">февраль!$A$6:$L$68</definedName>
    <definedName name="_xlnm._FilterDatabase" localSheetId="0" hidden="1">январь!$A$6:$L$68</definedName>
  </definedNames>
  <calcPr calcId="162913"/>
</workbook>
</file>

<file path=xl/calcChain.xml><?xml version="1.0" encoding="utf-8"?>
<calcChain xmlns="http://schemas.openxmlformats.org/spreadsheetml/2006/main">
  <c r="A9" i="13" l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8" i="13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F69" i="13" l="1"/>
  <c r="H69" i="13"/>
  <c r="C69" i="13"/>
  <c r="G69" i="13"/>
  <c r="K69" i="13"/>
  <c r="D69" i="13"/>
  <c r="J69" i="13"/>
  <c r="E69" i="13"/>
  <c r="I69" i="13"/>
  <c r="L69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L69" i="13" l="1"/>
  <c r="K69" i="12"/>
  <c r="E69" i="12"/>
  <c r="J69" i="12"/>
  <c r="I69" i="12"/>
  <c r="C69" i="12"/>
  <c r="F69" i="12"/>
  <c r="D69" i="12"/>
  <c r="H69" i="12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L69" i="12" l="1"/>
  <c r="G69" i="12"/>
  <c r="F69" i="11"/>
  <c r="J69" i="11"/>
  <c r="C69" i="11"/>
  <c r="E69" i="11"/>
  <c r="H69" i="11"/>
  <c r="I69" i="11"/>
  <c r="K69" i="11"/>
  <c r="D69" i="1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L69" i="11" l="1"/>
  <c r="G69" i="11"/>
  <c r="H69" i="10"/>
  <c r="D69" i="10"/>
  <c r="I69" i="10"/>
  <c r="C69" i="10"/>
  <c r="K69" i="10"/>
  <c r="J69" i="10"/>
  <c r="F69" i="10"/>
  <c r="E69" i="10"/>
  <c r="L54" i="9"/>
  <c r="L20" i="9"/>
  <c r="L56" i="9"/>
  <c r="L8" i="9"/>
  <c r="L42" i="9"/>
  <c r="L34" i="9"/>
  <c r="L45" i="9"/>
  <c r="L19" i="9"/>
  <c r="L58" i="9"/>
  <c r="L36" i="9"/>
  <c r="L43" i="9"/>
  <c r="L31" i="9"/>
  <c r="L21" i="9"/>
  <c r="L41" i="9"/>
  <c r="L50" i="9"/>
  <c r="L44" i="9"/>
  <c r="G52" i="9"/>
  <c r="G51" i="9"/>
  <c r="G36" i="9"/>
  <c r="G63" i="9"/>
  <c r="G59" i="9"/>
  <c r="G34" i="9"/>
  <c r="G45" i="9"/>
  <c r="G33" i="9"/>
  <c r="G25" i="9"/>
  <c r="G48" i="9"/>
  <c r="G46" i="9"/>
  <c r="G20" i="9"/>
  <c r="G41" i="9"/>
  <c r="G10" i="9"/>
  <c r="G24" i="9"/>
  <c r="G17" i="9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L69" i="10" l="1"/>
  <c r="G69" i="10"/>
  <c r="L47" i="9"/>
  <c r="L52" i="9"/>
  <c r="G40" i="9"/>
  <c r="G9" i="9"/>
  <c r="G42" i="9"/>
  <c r="L18" i="9"/>
  <c r="L33" i="9"/>
  <c r="L57" i="9"/>
  <c r="L48" i="9"/>
  <c r="L23" i="9"/>
  <c r="G54" i="9"/>
  <c r="L63" i="9"/>
  <c r="L22" i="9"/>
  <c r="G12" i="9"/>
  <c r="G19" i="9"/>
  <c r="F69" i="9"/>
  <c r="G60" i="9"/>
  <c r="K69" i="9"/>
  <c r="L51" i="9"/>
  <c r="L40" i="9"/>
  <c r="G67" i="9"/>
  <c r="G18" i="9"/>
  <c r="G11" i="9"/>
  <c r="G61" i="9"/>
  <c r="G43" i="9"/>
  <c r="L13" i="9"/>
  <c r="L55" i="9"/>
  <c r="L60" i="9"/>
  <c r="L53" i="9"/>
  <c r="L46" i="9"/>
  <c r="G37" i="9"/>
  <c r="H69" i="9"/>
  <c r="L7" i="9"/>
  <c r="G29" i="9"/>
  <c r="G31" i="9"/>
  <c r="C69" i="9"/>
  <c r="G7" i="9"/>
  <c r="G47" i="9"/>
  <c r="L10" i="9"/>
  <c r="I69" i="9"/>
  <c r="L9" i="9"/>
  <c r="L39" i="9"/>
  <c r="L32" i="9"/>
  <c r="L38" i="9"/>
  <c r="G32" i="9"/>
  <c r="G16" i="9"/>
  <c r="G23" i="9"/>
  <c r="D69" i="9"/>
  <c r="G15" i="9"/>
  <c r="G55" i="9"/>
  <c r="G66" i="9"/>
  <c r="L29" i="9"/>
  <c r="L11" i="9"/>
  <c r="L28" i="9"/>
  <c r="L14" i="9"/>
  <c r="L61" i="9"/>
  <c r="G64" i="9"/>
  <c r="G62" i="9"/>
  <c r="G56" i="9"/>
  <c r="G68" i="9"/>
  <c r="L67" i="9"/>
  <c r="L27" i="9"/>
  <c r="L17" i="9"/>
  <c r="L16" i="9"/>
  <c r="L30" i="9"/>
  <c r="L59" i="9"/>
  <c r="E69" i="9"/>
  <c r="G8" i="9"/>
  <c r="G49" i="9"/>
  <c r="G26" i="9"/>
  <c r="G65" i="9"/>
  <c r="G39" i="9"/>
  <c r="G44" i="9"/>
  <c r="L65" i="9"/>
  <c r="J69" i="9"/>
  <c r="L24" i="9"/>
  <c r="L68" i="9"/>
  <c r="G57" i="9"/>
  <c r="G35" i="9"/>
  <c r="G28" i="9"/>
  <c r="G38" i="9"/>
  <c r="G21" i="9"/>
  <c r="G27" i="9"/>
  <c r="L62" i="9"/>
  <c r="L64" i="9"/>
  <c r="L35" i="9"/>
  <c r="L49" i="9"/>
  <c r="L25" i="9"/>
  <c r="L26" i="9"/>
  <c r="L37" i="9"/>
  <c r="L66" i="9"/>
  <c r="G13" i="9"/>
  <c r="L12" i="9"/>
  <c r="G14" i="9"/>
  <c r="G58" i="9"/>
  <c r="G22" i="9"/>
  <c r="G30" i="9"/>
  <c r="G50" i="9"/>
  <c r="G53" i="9"/>
  <c r="L15" i="9"/>
  <c r="I69" i="8"/>
  <c r="D69" i="8"/>
  <c r="J69" i="8"/>
  <c r="K69" i="8"/>
  <c r="H69" i="8"/>
  <c r="C69" i="8"/>
  <c r="E69" i="8"/>
  <c r="F69" i="8"/>
  <c r="G47" i="7"/>
  <c r="G38" i="7"/>
  <c r="G50" i="7"/>
  <c r="G43" i="7"/>
  <c r="G61" i="7"/>
  <c r="G37" i="7"/>
  <c r="G12" i="7"/>
  <c r="G33" i="7"/>
  <c r="G21" i="7"/>
  <c r="G18" i="7"/>
  <c r="G15" i="7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G69" i="9" l="1"/>
  <c r="L69" i="8"/>
  <c r="G69" i="8"/>
  <c r="L61" i="7"/>
  <c r="L12" i="7"/>
  <c r="L28" i="7"/>
  <c r="L58" i="7"/>
  <c r="L55" i="7"/>
  <c r="L21" i="7"/>
  <c r="L14" i="7"/>
  <c r="L67" i="7"/>
  <c r="L34" i="7"/>
  <c r="L51" i="7"/>
  <c r="G23" i="7"/>
  <c r="C69" i="7"/>
  <c r="G7" i="7"/>
  <c r="G24" i="7"/>
  <c r="G32" i="7"/>
  <c r="G16" i="7"/>
  <c r="G54" i="7"/>
  <c r="G42" i="7"/>
  <c r="G68" i="7"/>
  <c r="G56" i="7"/>
  <c r="G35" i="7"/>
  <c r="G8" i="7"/>
  <c r="G28" i="7"/>
  <c r="G66" i="7"/>
  <c r="G49" i="7"/>
  <c r="G60" i="7"/>
  <c r="G51" i="7"/>
  <c r="D69" i="7"/>
  <c r="G34" i="7"/>
  <c r="G46" i="7"/>
  <c r="G63" i="7"/>
  <c r="G55" i="7"/>
  <c r="G22" i="7"/>
  <c r="G52" i="7"/>
  <c r="G10" i="7"/>
  <c r="G31" i="7"/>
  <c r="G26" i="7"/>
  <c r="G48" i="7"/>
  <c r="G53" i="7"/>
  <c r="G40" i="7"/>
  <c r="G45" i="7"/>
  <c r="E69" i="7"/>
  <c r="G65" i="7"/>
  <c r="G41" i="7"/>
  <c r="G27" i="7"/>
  <c r="G59" i="7"/>
  <c r="G58" i="7"/>
  <c r="G19" i="7"/>
  <c r="G17" i="7"/>
  <c r="F69" i="7"/>
  <c r="G9" i="7"/>
  <c r="G29" i="7"/>
  <c r="G57" i="7"/>
  <c r="G64" i="7"/>
  <c r="G39" i="7"/>
  <c r="G25" i="7"/>
  <c r="G14" i="7"/>
  <c r="G13" i="7"/>
  <c r="G44" i="7"/>
  <c r="G62" i="7"/>
  <c r="G30" i="7"/>
  <c r="G11" i="7"/>
  <c r="G20" i="7"/>
  <c r="G36" i="7"/>
  <c r="G67" i="7"/>
  <c r="L30" i="6"/>
  <c r="L47" i="6"/>
  <c r="L16" i="6"/>
  <c r="L66" i="6"/>
  <c r="L21" i="6"/>
  <c r="L43" i="6"/>
  <c r="L12" i="6"/>
  <c r="L32" i="6"/>
  <c r="L35" i="6"/>
  <c r="L26" i="6"/>
  <c r="L41" i="6"/>
  <c r="L14" i="6"/>
  <c r="G46" i="6"/>
  <c r="G54" i="6"/>
  <c r="G32" i="6"/>
  <c r="G26" i="6"/>
  <c r="G51" i="6"/>
  <c r="G59" i="6"/>
  <c r="G41" i="6"/>
  <c r="G45" i="6"/>
  <c r="G34" i="6"/>
  <c r="G64" i="6"/>
  <c r="G27" i="6"/>
  <c r="G67" i="6"/>
  <c r="G18" i="6"/>
  <c r="G65" i="6"/>
  <c r="G15" i="6"/>
  <c r="G14" i="6"/>
  <c r="G19" i="6"/>
  <c r="G36" i="6"/>
  <c r="G49" i="6"/>
  <c r="G47" i="6"/>
  <c r="G57" i="6"/>
  <c r="G48" i="6"/>
  <c r="G24" i="6"/>
  <c r="F68" i="4"/>
  <c r="E68" i="4"/>
  <c r="D68" i="4"/>
  <c r="C6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H69" i="7" l="1"/>
  <c r="L7" i="7"/>
  <c r="K69" i="7"/>
  <c r="L19" i="7"/>
  <c r="L43" i="7"/>
  <c r="L40" i="7"/>
  <c r="L52" i="7"/>
  <c r="G69" i="7"/>
  <c r="L35" i="7"/>
  <c r="L39" i="7"/>
  <c r="L13" i="7"/>
  <c r="L44" i="7"/>
  <c r="L54" i="7"/>
  <c r="L10" i="7"/>
  <c r="L20" i="7"/>
  <c r="L29" i="7"/>
  <c r="L24" i="7"/>
  <c r="L42" i="7"/>
  <c r="J69" i="7"/>
  <c r="L15" i="7"/>
  <c r="L26" i="7"/>
  <c r="L23" i="7"/>
  <c r="L18" i="7"/>
  <c r="L60" i="7"/>
  <c r="I69" i="7"/>
  <c r="L17" i="7"/>
  <c r="L47" i="7"/>
  <c r="L53" i="7"/>
  <c r="L36" i="7"/>
  <c r="L59" i="7"/>
  <c r="L68" i="7"/>
  <c r="L16" i="7"/>
  <c r="L9" i="7"/>
  <c r="L48" i="7"/>
  <c r="L41" i="7"/>
  <c r="L33" i="7"/>
  <c r="L37" i="7"/>
  <c r="L38" i="7"/>
  <c r="L11" i="7"/>
  <c r="L50" i="7"/>
  <c r="L66" i="7"/>
  <c r="L8" i="7"/>
  <c r="L22" i="7"/>
  <c r="L45" i="7"/>
  <c r="L49" i="7"/>
  <c r="L30" i="7"/>
  <c r="L63" i="7"/>
  <c r="L25" i="7"/>
  <c r="L32" i="7"/>
  <c r="L65" i="7"/>
  <c r="L64" i="7"/>
  <c r="L27" i="7"/>
  <c r="L31" i="7"/>
  <c r="L56" i="7"/>
  <c r="L62" i="7"/>
  <c r="L46" i="7"/>
  <c r="L57" i="7"/>
  <c r="G30" i="6"/>
  <c r="L59" i="6"/>
  <c r="L57" i="6"/>
  <c r="L9" i="6"/>
  <c r="I69" i="6"/>
  <c r="H69" i="6"/>
  <c r="L7" i="6"/>
  <c r="L68" i="6"/>
  <c r="L8" i="6"/>
  <c r="L45" i="6"/>
  <c r="L11" i="6"/>
  <c r="L51" i="6"/>
  <c r="L44" i="6"/>
  <c r="L46" i="6"/>
  <c r="G23" i="6"/>
  <c r="G68" i="6"/>
  <c r="C69" i="6"/>
  <c r="G7" i="6"/>
  <c r="G31" i="6"/>
  <c r="G9" i="6"/>
  <c r="G17" i="6"/>
  <c r="G66" i="6"/>
  <c r="G44" i="6"/>
  <c r="G16" i="6"/>
  <c r="L23" i="6"/>
  <c r="L15" i="6"/>
  <c r="L24" i="6"/>
  <c r="G25" i="6"/>
  <c r="L37" i="6"/>
  <c r="G40" i="6"/>
  <c r="G20" i="6"/>
  <c r="L13" i="6"/>
  <c r="L61" i="6"/>
  <c r="L19" i="6"/>
  <c r="L10" i="6"/>
  <c r="L31" i="6"/>
  <c r="L60" i="6"/>
  <c r="L25" i="6"/>
  <c r="L67" i="6"/>
  <c r="F69" i="6"/>
  <c r="G21" i="6"/>
  <c r="G50" i="6"/>
  <c r="G42" i="6"/>
  <c r="G53" i="6"/>
  <c r="L48" i="6"/>
  <c r="L65" i="6"/>
  <c r="L18" i="6"/>
  <c r="L63" i="6"/>
  <c r="L36" i="6"/>
  <c r="G8" i="6"/>
  <c r="D69" i="6"/>
  <c r="G29" i="6"/>
  <c r="G12" i="6"/>
  <c r="G39" i="6"/>
  <c r="G38" i="6"/>
  <c r="G37" i="6"/>
  <c r="G11" i="6"/>
  <c r="G63" i="6"/>
  <c r="G56" i="6"/>
  <c r="G22" i="6"/>
  <c r="L64" i="6"/>
  <c r="L38" i="6"/>
  <c r="L29" i="6"/>
  <c r="L28" i="6"/>
  <c r="L39" i="6"/>
  <c r="L27" i="6"/>
  <c r="L40" i="6"/>
  <c r="L34" i="6"/>
  <c r="L53" i="6"/>
  <c r="G35" i="6"/>
  <c r="G10" i="6"/>
  <c r="E69" i="6"/>
  <c r="G13" i="6"/>
  <c r="G61" i="6"/>
  <c r="G43" i="6"/>
  <c r="G58" i="6"/>
  <c r="G60" i="6"/>
  <c r="G33" i="6"/>
  <c r="L20" i="6"/>
  <c r="L22" i="6"/>
  <c r="K69" i="6"/>
  <c r="L49" i="6"/>
  <c r="L62" i="6"/>
  <c r="J69" i="6"/>
  <c r="L56" i="6"/>
  <c r="L50" i="6"/>
  <c r="L42" i="6"/>
  <c r="L52" i="6"/>
  <c r="L55" i="6"/>
  <c r="G62" i="6"/>
  <c r="G28" i="6"/>
  <c r="G55" i="6"/>
  <c r="G52" i="6"/>
  <c r="L58" i="6"/>
  <c r="L17" i="6"/>
  <c r="L54" i="6"/>
  <c r="L33" i="6"/>
  <c r="G66" i="4"/>
  <c r="G64" i="4"/>
  <c r="G55" i="4"/>
  <c r="G32" i="4"/>
  <c r="G51" i="4"/>
  <c r="G63" i="4"/>
  <c r="G54" i="4"/>
  <c r="G52" i="4"/>
  <c r="G67" i="4"/>
  <c r="G45" i="4"/>
  <c r="G44" i="4"/>
  <c r="G48" i="4"/>
  <c r="G41" i="4"/>
  <c r="G39" i="4"/>
  <c r="G30" i="4"/>
  <c r="G21" i="4"/>
  <c r="G8" i="4"/>
  <c r="G47" i="4"/>
  <c r="G11" i="4"/>
  <c r="G35" i="4"/>
  <c r="G27" i="4"/>
  <c r="L69" i="7" l="1"/>
  <c r="G69" i="6"/>
  <c r="L69" i="6"/>
  <c r="L41" i="5"/>
  <c r="L48" i="5"/>
  <c r="L64" i="5"/>
  <c r="L35" i="5"/>
  <c r="L26" i="5"/>
  <c r="L16" i="5"/>
  <c r="L59" i="5"/>
  <c r="L56" i="5"/>
  <c r="L67" i="5"/>
  <c r="L27" i="5"/>
  <c r="L22" i="5"/>
  <c r="L63" i="5"/>
  <c r="L60" i="5"/>
  <c r="L10" i="5"/>
  <c r="L51" i="5"/>
  <c r="L21" i="5"/>
  <c r="L14" i="5"/>
  <c r="G65" i="5"/>
  <c r="G62" i="5"/>
  <c r="G58" i="5"/>
  <c r="G57" i="5"/>
  <c r="G59" i="5"/>
  <c r="G45" i="5"/>
  <c r="G63" i="5"/>
  <c r="G50" i="5"/>
  <c r="G55" i="5"/>
  <c r="G41" i="5"/>
  <c r="G40" i="5"/>
  <c r="G18" i="5"/>
  <c r="G15" i="5"/>
  <c r="G10" i="5"/>
  <c r="G51" i="5"/>
  <c r="G22" i="5"/>
  <c r="G36" i="5"/>
  <c r="G34" i="5"/>
  <c r="G39" i="5"/>
  <c r="G20" i="5"/>
  <c r="G12" i="5"/>
  <c r="L56" i="4"/>
  <c r="L33" i="4"/>
  <c r="L37" i="4"/>
  <c r="L50" i="4"/>
  <c r="L20" i="4"/>
  <c r="L47" i="4"/>
  <c r="L9" i="4"/>
  <c r="L46" i="4"/>
  <c r="L22" i="4"/>
  <c r="L65" i="4"/>
  <c r="L24" i="4"/>
  <c r="L59" i="4"/>
  <c r="L36" i="4"/>
  <c r="L58" i="4"/>
  <c r="L12" i="4"/>
  <c r="L35" i="4"/>
  <c r="G46" i="4"/>
  <c r="G17" i="4"/>
  <c r="G24" i="4"/>
  <c r="G15" i="4"/>
  <c r="G23" i="4"/>
  <c r="G29" i="4"/>
  <c r="G22" i="4"/>
  <c r="G33" i="4"/>
  <c r="G53" i="4"/>
  <c r="G38" i="4"/>
  <c r="G62" i="4"/>
  <c r="G9" i="4"/>
  <c r="G26" i="4"/>
  <c r="G31" i="4"/>
  <c r="G37" i="4"/>
  <c r="G50" i="4"/>
  <c r="G18" i="4"/>
  <c r="G7" i="4"/>
  <c r="G49" i="4"/>
  <c r="G34" i="4"/>
  <c r="G12" i="4"/>
  <c r="G40" i="4"/>
  <c r="G36" i="4"/>
  <c r="G57" i="4"/>
  <c r="G56" i="4"/>
  <c r="G60" i="4"/>
  <c r="G25" i="4"/>
  <c r="G20" i="4"/>
  <c r="G10" i="4"/>
  <c r="G65" i="4"/>
  <c r="G61" i="4"/>
  <c r="G13" i="4"/>
  <c r="G14" i="4"/>
  <c r="G16" i="4"/>
  <c r="G28" i="4"/>
  <c r="G19" i="4"/>
  <c r="G42" i="4"/>
  <c r="G43" i="4"/>
  <c r="G58" i="4"/>
  <c r="G59" i="4"/>
  <c r="L39" i="5" l="1"/>
  <c r="L52" i="5"/>
  <c r="L13" i="5"/>
  <c r="L32" i="5"/>
  <c r="L23" i="5"/>
  <c r="H68" i="5"/>
  <c r="L7" i="5"/>
  <c r="E68" i="5"/>
  <c r="G52" i="5"/>
  <c r="G61" i="5"/>
  <c r="G28" i="5"/>
  <c r="L28" i="5"/>
  <c r="L31" i="5"/>
  <c r="L49" i="5"/>
  <c r="L66" i="5"/>
  <c r="G11" i="5"/>
  <c r="G35" i="5"/>
  <c r="G17" i="5"/>
  <c r="G49" i="5"/>
  <c r="L40" i="5"/>
  <c r="L58" i="5"/>
  <c r="J68" i="5"/>
  <c r="L9" i="5"/>
  <c r="G54" i="5"/>
  <c r="G31" i="5"/>
  <c r="G67" i="5"/>
  <c r="G8" i="5"/>
  <c r="G66" i="5"/>
  <c r="K68" i="5"/>
  <c r="G25" i="5"/>
  <c r="L34" i="5"/>
  <c r="L36" i="5"/>
  <c r="L57" i="5"/>
  <c r="L44" i="5"/>
  <c r="L42" i="5"/>
  <c r="L62" i="5"/>
  <c r="G60" i="5"/>
  <c r="G23" i="5"/>
  <c r="G32" i="5"/>
  <c r="G64" i="5"/>
  <c r="L47" i="5"/>
  <c r="L8" i="5"/>
  <c r="L15" i="5"/>
  <c r="G19" i="5"/>
  <c r="G37" i="5"/>
  <c r="L53" i="5"/>
  <c r="L12" i="5"/>
  <c r="G26" i="5"/>
  <c r="G16" i="5"/>
  <c r="C68" i="5"/>
  <c r="G7" i="5"/>
  <c r="G9" i="5"/>
  <c r="G38" i="5"/>
  <c r="G48" i="5"/>
  <c r="L45" i="5"/>
  <c r="L20" i="5"/>
  <c r="L30" i="5"/>
  <c r="I68" i="5"/>
  <c r="L18" i="5"/>
  <c r="L37" i="5"/>
  <c r="L11" i="5"/>
  <c r="L46" i="5"/>
  <c r="G47" i="5"/>
  <c r="G30" i="5"/>
  <c r="G42" i="5"/>
  <c r="G21" i="5"/>
  <c r="D68" i="5"/>
  <c r="G44" i="5"/>
  <c r="F68" i="5"/>
  <c r="G46" i="5"/>
  <c r="L65" i="5"/>
  <c r="L55" i="5"/>
  <c r="L33" i="5"/>
  <c r="L17" i="5"/>
  <c r="L61" i="5"/>
  <c r="G27" i="5"/>
  <c r="G29" i="5"/>
  <c r="G14" i="5"/>
  <c r="G56" i="5"/>
  <c r="L50" i="5"/>
  <c r="G43" i="5"/>
  <c r="G33" i="5"/>
  <c r="G24" i="5"/>
  <c r="G53" i="5"/>
  <c r="G13" i="5"/>
  <c r="L24" i="5"/>
  <c r="L25" i="5"/>
  <c r="L38" i="5"/>
  <c r="L43" i="5"/>
  <c r="L54" i="5"/>
  <c r="L29" i="5"/>
  <c r="L19" i="5"/>
  <c r="G68" i="4"/>
  <c r="L10" i="4"/>
  <c r="L11" i="4"/>
  <c r="L40" i="4"/>
  <c r="L66" i="4"/>
  <c r="L13" i="4"/>
  <c r="L16" i="4"/>
  <c r="L19" i="4"/>
  <c r="L27" i="4"/>
  <c r="L18" i="4"/>
  <c r="L61" i="4"/>
  <c r="L57" i="4"/>
  <c r="L31" i="4"/>
  <c r="L67" i="4"/>
  <c r="L55" i="4"/>
  <c r="L64" i="4"/>
  <c r="L23" i="4"/>
  <c r="I68" i="4"/>
  <c r="L29" i="4"/>
  <c r="L39" i="4"/>
  <c r="L49" i="4"/>
  <c r="H68" i="4"/>
  <c r="L7" i="4"/>
  <c r="L62" i="4"/>
  <c r="J68" i="4"/>
  <c r="L38" i="4"/>
  <c r="L52" i="4"/>
  <c r="L53" i="4"/>
  <c r="L28" i="4"/>
  <c r="L25" i="4"/>
  <c r="L41" i="4"/>
  <c r="L63" i="4"/>
  <c r="L60" i="4"/>
  <c r="L48" i="4"/>
  <c r="L30" i="4"/>
  <c r="L14" i="4"/>
  <c r="L44" i="4"/>
  <c r="L15" i="4"/>
  <c r="L26" i="4"/>
  <c r="L32" i="4"/>
  <c r="L21" i="4"/>
  <c r="L8" i="4"/>
  <c r="L42" i="4"/>
  <c r="L34" i="4"/>
  <c r="L17" i="4"/>
  <c r="L54" i="4"/>
  <c r="K68" i="4"/>
  <c r="L43" i="4"/>
  <c r="L51" i="4"/>
  <c r="L45" i="4"/>
  <c r="L68" i="5" l="1"/>
  <c r="G68" i="5"/>
  <c r="L68" i="4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H68" i="2" l="1"/>
  <c r="I68" i="2"/>
  <c r="J68" i="2"/>
  <c r="K68" i="2"/>
  <c r="L68" i="2"/>
  <c r="D68" i="2"/>
  <c r="E68" i="2"/>
  <c r="F68" i="2"/>
  <c r="G68" i="2"/>
  <c r="C6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C68" i="3" l="1"/>
  <c r="E68" i="3"/>
  <c r="D68" i="3"/>
  <c r="F68" i="3"/>
  <c r="G68" i="3" l="1"/>
  <c r="H68" i="3"/>
  <c r="J68" i="3"/>
  <c r="K68" i="3"/>
  <c r="I68" i="3"/>
  <c r="L68" i="3" l="1"/>
</calcChain>
</file>

<file path=xl/sharedStrings.xml><?xml version="1.0" encoding="utf-8"?>
<sst xmlns="http://schemas.openxmlformats.org/spreadsheetml/2006/main" count="1028" uniqueCount="93">
  <si>
    <t xml:space="preserve">Объем фактического полезного отпуска электроэнергии и мощности </t>
  </si>
  <si>
    <t>тарифная группа: прочие потребители*</t>
  </si>
  <si>
    <t>№ п/п</t>
  </si>
  <si>
    <t>Регион</t>
  </si>
  <si>
    <t>электроэнергия, %</t>
  </si>
  <si>
    <t xml:space="preserve"> мощность %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</si>
  <si>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</si>
  <si>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</si>
  <si>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</si>
  <si>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</si>
  <si>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</si>
  <si>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</si>
  <si>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</si>
  <si>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</si>
  <si>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</si>
  <si>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</si>
  <si>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</si>
  <si>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</si>
  <si>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</si>
  <si>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</si>
  <si>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</si>
  <si>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</si>
  <si>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Красноярский край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</si>
  <si>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</si>
  <si>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</si>
  <si>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</si>
  <si>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</si>
  <si>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</si>
  <si>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</si>
  <si>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</si>
  <si>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</si>
  <si>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</si>
  <si>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</si>
  <si>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</si>
  <si>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</si>
  <si>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</si>
  <si>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</si>
  <si>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</si>
  <si>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</si>
  <si>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</si>
  <si>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</si>
  <si>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</si>
  <si>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Ингушетия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</si>
  <si>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</si>
  <si>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</si>
  <si>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</si>
  <si>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</si>
  <si>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</si>
  <si>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</si>
  <si>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</si>
  <si>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</si>
  <si>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Республика Хакассия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</si>
  <si>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</si>
  <si>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</si>
  <si>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</si>
  <si>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</si>
  <si>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</si>
  <si>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</si>
  <si>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</si>
  <si>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</si>
  <si>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</si>
  <si>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</si>
  <si>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</si>
  <si>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</si>
  <si>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</si>
  <si>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</si>
  <si>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</si>
  <si>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</si>
  <si>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</si>
  <si>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</si>
  <si>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</si>
  <si>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</t>
  </si>
  <si>
    <t>1. ООО "МагнитЭнерго" не осуществляет поставку электрической энергии и мощности потребителям других тарифных групп</t>
  </si>
  <si>
    <t xml:space="preserve">2.  Фактический объем реализации электроэнергии   </t>
  </si>
  <si>
    <t xml:space="preserve"> тыс.кВтч</t>
  </si>
  <si>
    <t xml:space="preserve">3. Величина фактической мощности   </t>
  </si>
  <si>
    <t>МВт</t>
  </si>
  <si>
    <t>Архангельская область</t>
  </si>
  <si>
    <t>Республика Дагестан</t>
  </si>
  <si>
    <t xml:space="preserve">ООО "МагнитЭнерго" в январе 2023 г. </t>
  </si>
  <si>
    <t xml:space="preserve">ООО "МагнитЭнерго" в феврале 2023 г. </t>
  </si>
  <si>
    <t xml:space="preserve">ООО "МагнитЭнерго" в марте 2023 г. </t>
  </si>
  <si>
    <t xml:space="preserve">ООО "МагнитЭнерго" в апреле 2023 г. </t>
  </si>
  <si>
    <t xml:space="preserve">ООО "МагнитЭнерго" в мае 2023 г. </t>
  </si>
  <si>
    <t>Республика Бурятия</t>
  </si>
  <si>
    <t xml:space="preserve">ООО "МагнитЭнерго" в июне 2023 г. </t>
  </si>
  <si>
    <t>Республика Хакасия</t>
  </si>
  <si>
    <t xml:space="preserve">ООО "МагнитЭнерго" в июле 2023 г. </t>
  </si>
  <si>
    <t xml:space="preserve">ООО "МагнитЭнерго" в августе 2023 г. </t>
  </si>
  <si>
    <t xml:space="preserve">ООО "МагнитЭнерго" в сентябре 2023 г. </t>
  </si>
  <si>
    <t xml:space="preserve">ООО "МагнитЭнерго" в октябре 2023 г. </t>
  </si>
  <si>
    <t xml:space="preserve">ООО "МагнитЭнерго" в ноябре 2023 г. </t>
  </si>
  <si>
    <t xml:space="preserve">ООО "МагнитЭнерго" в декабре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</si>
</sst>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0.0"/>
    <numFmt numFmtId="165" formatCode="0.0%"/>
    <numFmt numFmtId="166" formatCode="0.0%_);\(0.0%\)"/>
    <numFmt numFmtId="167" formatCode="#,##0_);[Red]\(#,##0\)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[$-419]General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#,##0.00&quot; &quot;[$€-407];[Red]&quot;-&quot;#,##0.00&quot; &quot;[$€-407]"/>
    <numFmt numFmtId="188" formatCode="#,##0.00&quot; &quot;[$руб.-419];[Red]&quot;-&quot;#,##0.00&quot; &quot;[$руб.-419]"/>
    <numFmt numFmtId="189" formatCode="_-* #,##0.00&quot;р.&quot;_-;\-* #,##0.00&quot;р.&quot;_-;_-* \-??&quot;р.&quot;_-;_-@_-"/>
    <numFmt numFmtId="190" formatCode="_-* #,##0.00&quot;р.&quot;_-;\-* #,##0.00&quot;р.&quot;_-;_-* &quot;-&quot;??&quot;р.&quot;_-;_-@_-"/>
    <numFmt numFmtId="191" formatCode="#,##0.000"/>
    <numFmt numFmtId="192" formatCode="_-* #,##0\ _р_._-;\-* #,##0\ _р_._-;_-* &quot;- &quot;_р_._-;_-@_-"/>
    <numFmt numFmtId="193" formatCode="_-* #,##0.00\ _р_._-;\-* #,##0.00\ _р_._-;_-* \-??\ _р_._-;_-@_-"/>
    <numFmt numFmtId="194" formatCode="_-* #,##0.00\ _р_._-;\-* #,##0.00\ _р_._-;_-* &quot;-&quot;??\ _р_._-;_-@_-"/>
    <numFmt numFmtId="195" formatCode="_-* #,##0.00_р_._-;\-* #,##0.00_р_._-;_-* \-??_р_._-;_-@_-"/>
    <numFmt numFmtId="196" formatCode="_-* #,##0.00_р_._-;\-* #,##0.00_р_._-;_-* &quot;-&quot;??_р_._-;_-@_-"/>
    <numFmt numFmtId="197" formatCode="#,##0.0"/>
    <numFmt numFmtId="198" formatCode="%#\.00"/>
  </numFmts>
  <fonts count="12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 New"/>
      <family val="3"/>
    </font>
    <font>
      <u/>
      <sz val="10"/>
      <color indexed="12"/>
      <name val="Courier New"/>
      <family val="3"/>
      <charset val="1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20"/>
      <name val="Courier New"/>
      <family val="3"/>
      <charset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12"/>
      <name val="Arial"/>
      <family val="2"/>
    </font>
    <font>
      <sz val="10"/>
      <color indexed="12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b/>
      <sz val="8"/>
      <color indexed="9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rgb="FF000000"/>
      <name val="Arial Cyr1"/>
      <charset val="204"/>
    </font>
    <font>
      <sz val="11"/>
      <color theme="1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0"/>
      <name val="Helv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4120">
    <xf numFmtId="0" fontId="0" fillId="0" borderId="0"/>
    <xf numFmtId="0" fontId="8" fillId="0" borderId="0"/>
    <xf numFmtId="0" fontId="2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4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5" fontId="15" fillId="6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70" fontId="16" fillId="0" borderId="0">
      <protection locked="0"/>
    </xf>
    <xf numFmtId="0" fontId="8" fillId="0" borderId="0"/>
    <xf numFmtId="0" fontId="8" fillId="0" borderId="0"/>
    <xf numFmtId="171" fontId="16" fillId="0" borderId="6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6" fillId="0" borderId="6">
      <protection locked="0"/>
    </xf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0" borderId="0"/>
    <xf numFmtId="0" fontId="2" fillId="7" borderId="0" applyNumberFormat="0" applyBorder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5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19" fillId="15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0" borderId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Protection="0"/>
    <xf numFmtId="0" fontId="19" fillId="16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0" borderId="0"/>
    <xf numFmtId="0" fontId="2" fillId="6" borderId="0" applyNumberFormat="0" applyBorder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Protection="0"/>
    <xf numFmtId="0" fontId="19" fillId="17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" fillId="0" borderId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9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19" fillId="19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0" borderId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20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2" fillId="14" borderId="0" applyNumberFormat="0" applyBorder="0" applyAlignment="0" applyProtection="0"/>
    <xf numFmtId="0" fontId="19" fillId="20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8" fillId="0" borderId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Protection="0"/>
    <xf numFmtId="0" fontId="19" fillId="25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0" borderId="0"/>
    <xf numFmtId="0" fontId="2" fillId="22" borderId="0" applyNumberFormat="0" applyBorder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Protection="0"/>
    <xf numFmtId="0" fontId="19" fillId="26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0" borderId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Protection="0"/>
    <xf numFmtId="0" fontId="19" fillId="27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8" fillId="0" borderId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Protection="0"/>
    <xf numFmtId="0" fontId="19" fillId="25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" fillId="0" borderId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9" fillId="28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19" fillId="28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0" borderId="0"/>
    <xf numFmtId="0" fontId="20" fillId="29" borderId="0" applyNumberFormat="0" applyBorder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3" borderId="0" applyNumberFormat="0" applyBorder="0" applyProtection="0"/>
    <xf numFmtId="0" fontId="20" fillId="29" borderId="0" applyNumberFormat="0" applyBorder="0" applyProtection="0"/>
    <xf numFmtId="0" fontId="20" fillId="29" borderId="0" applyNumberFormat="0" applyBorder="0" applyAlignment="0" applyProtection="0"/>
    <xf numFmtId="0" fontId="21" fillId="33" borderId="0" applyNumberFormat="0" applyBorder="0" applyProtection="0"/>
    <xf numFmtId="0" fontId="20" fillId="29" borderId="0" applyNumberFormat="0" applyBorder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0" borderId="0"/>
    <xf numFmtId="0" fontId="20" fillId="22" borderId="0" applyNumberFormat="0" applyBorder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Protection="0"/>
    <xf numFmtId="0" fontId="21" fillId="26" borderId="0" applyNumberFormat="0" applyBorder="0" applyProtection="0"/>
    <xf numFmtId="0" fontId="20" fillId="22" borderId="0" applyNumberFormat="0" applyBorder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8" fillId="0" borderId="0"/>
    <xf numFmtId="0" fontId="20" fillId="23" borderId="0" applyNumberFormat="0" applyBorder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Protection="0"/>
    <xf numFmtId="0" fontId="21" fillId="27" borderId="0" applyNumberFormat="0" applyBorder="0" applyProtection="0"/>
    <xf numFmtId="0" fontId="20" fillId="23" borderId="0" applyNumberFormat="0" applyBorder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0" borderId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Protection="0"/>
    <xf numFmtId="0" fontId="21" fillId="34" borderId="0" applyNumberFormat="0" applyBorder="0" applyProtection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0" borderId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18" fillId="0" borderId="7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4" fillId="9" borderId="0" applyNumberFormat="0" applyBorder="0" applyAlignment="0" applyProtection="0"/>
    <xf numFmtId="0" fontId="25" fillId="4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6" fillId="41" borderId="9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7" fillId="0" borderId="0" applyFill="0" applyBorder="0" applyAlignment="0" applyProtection="0"/>
    <xf numFmtId="172" fontId="28" fillId="11" borderId="7"/>
    <xf numFmtId="172" fontId="28" fillId="12" borderId="7"/>
    <xf numFmtId="172" fontId="28" fillId="12" borderId="7"/>
    <xf numFmtId="172" fontId="28" fillId="12" borderId="7"/>
    <xf numFmtId="172" fontId="28" fillId="12" borderId="7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79" fontId="27" fillId="0" borderId="0" applyFill="0" applyBorder="0" applyAlignment="0" applyProtection="0"/>
    <xf numFmtId="0" fontId="2" fillId="0" borderId="0" applyFill="0" applyBorder="0" applyAlignment="0" applyProtection="0"/>
    <xf numFmtId="0" fontId="27" fillId="0" borderId="0" applyFill="0" applyBorder="0" applyAlignment="0" applyProtection="0"/>
    <xf numFmtId="14" fontId="29" fillId="0" borderId="0">
      <alignment vertical="top"/>
    </xf>
    <xf numFmtId="167" fontId="30" fillId="0" borderId="0">
      <alignment vertical="top"/>
    </xf>
    <xf numFmtId="38" fontId="30" fillId="0" borderId="0">
      <alignment vertical="top"/>
    </xf>
    <xf numFmtId="180" fontId="2" fillId="0" borderId="0" applyFill="0" applyBorder="0" applyAlignment="0" applyProtection="0"/>
    <xf numFmtId="180" fontId="27" fillId="0" borderId="0" applyFill="0" applyBorder="0" applyAlignment="0" applyProtection="0"/>
    <xf numFmtId="0" fontId="9" fillId="0" borderId="0"/>
    <xf numFmtId="0" fontId="2" fillId="0" borderId="0"/>
    <xf numFmtId="0" fontId="31" fillId="0" borderId="0"/>
    <xf numFmtId="0" fontId="32" fillId="0" borderId="0" applyBorder="0" applyProtection="0"/>
    <xf numFmtId="181" fontId="33" fillId="0" borderId="0" applyBorder="0" applyProtection="0"/>
    <xf numFmtId="181" fontId="34" fillId="0" borderId="0"/>
    <xf numFmtId="0" fontId="32" fillId="0" borderId="0"/>
    <xf numFmtId="0" fontId="32" fillId="0" borderId="0" applyBorder="0" applyProtection="0"/>
    <xf numFmtId="0" fontId="18" fillId="0" borderId="0"/>
    <xf numFmtId="181" fontId="35" fillId="0" borderId="0" applyBorder="0" applyProtection="0"/>
    <xf numFmtId="0" fontId="18" fillId="0" borderId="0"/>
    <xf numFmtId="0" fontId="36" fillId="0" borderId="0" applyNumberFormat="0" applyFill="0" applyBorder="0" applyAlignment="0" applyProtection="0"/>
    <xf numFmtId="164" fontId="37" fillId="0" borderId="0" applyFill="0" applyBorder="0" applyAlignment="0" applyProtection="0"/>
    <xf numFmtId="164" fontId="14" fillId="0" borderId="0" applyFill="0" applyBorder="0" applyAlignment="0" applyProtection="0"/>
    <xf numFmtId="164" fontId="38" fillId="0" borderId="0" applyFill="0" applyBorder="0" applyAlignment="0" applyProtection="0"/>
    <xf numFmtId="164" fontId="39" fillId="0" borderId="0" applyFill="0" applyBorder="0" applyAlignment="0" applyProtection="0"/>
    <xf numFmtId="164" fontId="40" fillId="0" borderId="0" applyFill="0" applyBorder="0" applyAlignment="0" applyProtection="0"/>
    <xf numFmtId="164" fontId="41" fillId="0" borderId="0" applyFill="0" applyBorder="0" applyAlignment="0" applyProtection="0"/>
    <xf numFmtId="164" fontId="42" fillId="0" borderId="0" applyFill="0" applyBorder="0" applyAlignment="0" applyProtection="0"/>
    <xf numFmtId="2" fontId="2" fillId="0" borderId="0" applyFill="0" applyBorder="0" applyAlignment="0" applyProtection="0"/>
    <xf numFmtId="2" fontId="27" fillId="0" borderId="0" applyFill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 applyBorder="0" applyProtection="0">
      <alignment horizontal="center"/>
    </xf>
    <xf numFmtId="181" fontId="46" fillId="0" borderId="0" applyBorder="0" applyProtection="0">
      <alignment horizontal="center"/>
    </xf>
    <xf numFmtId="181" fontId="46" fillId="0" borderId="0" applyBorder="0" applyProtection="0">
      <alignment horizontal="center"/>
    </xf>
    <xf numFmtId="0" fontId="47" fillId="0" borderId="10" applyNumberFormat="0" applyFill="0" applyAlignment="0" applyProtection="0"/>
    <xf numFmtId="181" fontId="46" fillId="0" borderId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8" fillId="0" borderId="11" applyNumberFormat="0" applyFill="0" applyAlignment="0" applyProtection="0"/>
    <xf numFmtId="0" fontId="44" fillId="0" borderId="0" applyNumberFormat="0" applyBorder="0" applyProtection="0">
      <alignment horizontal="center"/>
    </xf>
    <xf numFmtId="0" fontId="48" fillId="0" borderId="11" applyNumberFormat="0" applyFill="0" applyAlignment="0" applyProtection="0"/>
    <xf numFmtId="0" fontId="45" fillId="0" borderId="0">
      <alignment horizontal="center"/>
    </xf>
    <xf numFmtId="0" fontId="49" fillId="0" borderId="12" applyNumberFormat="0" applyFill="0" applyAlignment="0" applyProtection="0"/>
    <xf numFmtId="0" fontId="46" fillId="0" borderId="0" applyNumberFormat="0" applyBorder="0" applyProtection="0">
      <alignment horizontal="center"/>
    </xf>
    <xf numFmtId="0" fontId="49" fillId="0" borderId="0" applyNumberFormat="0" applyFill="0" applyBorder="0" applyAlignment="0" applyProtection="0"/>
    <xf numFmtId="0" fontId="44" fillId="0" borderId="0" applyNumberFormat="0" applyBorder="0" applyProtection="0">
      <alignment horizontal="center"/>
    </xf>
    <xf numFmtId="0" fontId="50" fillId="0" borderId="0">
      <alignment vertical="top"/>
    </xf>
    <xf numFmtId="0" fontId="44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5" fillId="0" borderId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167" fontId="51" fillId="0" borderId="0">
      <alignment vertical="top"/>
    </xf>
    <xf numFmtId="38" fontId="51" fillId="0" borderId="0">
      <alignment vertical="top"/>
    </xf>
    <xf numFmtId="172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167" fontId="15" fillId="0" borderId="0">
      <alignment vertical="top"/>
    </xf>
    <xf numFmtId="167" fontId="15" fillId="4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0" borderId="0">
      <alignment vertical="top"/>
    </xf>
    <xf numFmtId="182" fontId="15" fillId="6" borderId="0">
      <alignment vertical="top"/>
    </xf>
    <xf numFmtId="38" fontId="15" fillId="0" borderId="0">
      <alignment vertical="top"/>
    </xf>
    <xf numFmtId="0" fontId="56" fillId="0" borderId="13" applyNumberFormat="0" applyFill="0" applyAlignment="0" applyProtection="0"/>
    <xf numFmtId="0" fontId="57" fillId="42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12" fillId="0" borderId="0"/>
    <xf numFmtId="0" fontId="2" fillId="43" borderId="14" applyNumberFormat="0" applyAlignment="0" applyProtection="0"/>
    <xf numFmtId="0" fontId="27" fillId="43" borderId="14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59" fillId="4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60" fillId="0" borderId="0" applyNumberFormat="0">
      <alignment horizontal="left"/>
    </xf>
    <xf numFmtId="0" fontId="61" fillId="0" borderId="0" applyNumberFormat="0" applyBorder="0" applyProtection="0"/>
    <xf numFmtId="0" fontId="61" fillId="0" borderId="0" applyBorder="0" applyProtection="0"/>
    <xf numFmtId="0" fontId="62" fillId="0" borderId="0" applyBorder="0" applyProtection="0"/>
    <xf numFmtId="181" fontId="63" fillId="0" borderId="0" applyBorder="0" applyProtection="0"/>
    <xf numFmtId="181" fontId="63" fillId="0" borderId="0" applyBorder="0" applyProtection="0"/>
    <xf numFmtId="181" fontId="63" fillId="0" borderId="0" applyBorder="0" applyProtection="0"/>
    <xf numFmtId="0" fontId="61" fillId="0" borderId="0" applyBorder="0" applyProtection="0"/>
    <xf numFmtId="0" fontId="62" fillId="0" borderId="0"/>
    <xf numFmtId="0" fontId="61" fillId="0" borderId="0" applyNumberFormat="0" applyBorder="0" applyProtection="0"/>
    <xf numFmtId="0" fontId="61" fillId="0" borderId="0" applyBorder="0" applyProtection="0"/>
    <xf numFmtId="0" fontId="61" fillId="0" borderId="0" applyNumberFormat="0" applyBorder="0" applyProtection="0"/>
    <xf numFmtId="0" fontId="62" fillId="0" borderId="0"/>
    <xf numFmtId="0" fontId="63" fillId="0" borderId="0" applyNumberFormat="0" applyBorder="0" applyProtection="0"/>
    <xf numFmtId="0" fontId="61" fillId="0" borderId="0" applyNumberFormat="0" applyBorder="0" applyProtection="0"/>
    <xf numFmtId="0" fontId="61" fillId="0" borderId="0"/>
    <xf numFmtId="0" fontId="61" fillId="0" borderId="0" applyNumberFormat="0" applyBorder="0" applyProtection="0"/>
    <xf numFmtId="185" fontId="61" fillId="0" borderId="0" applyBorder="0" applyProtection="0"/>
    <xf numFmtId="186" fontId="61" fillId="0" borderId="0" applyBorder="0" applyProtection="0"/>
    <xf numFmtId="185" fontId="62" fillId="0" borderId="0" applyBorder="0" applyProtection="0"/>
    <xf numFmtId="187" fontId="63" fillId="0" borderId="0" applyBorder="0" applyProtection="0"/>
    <xf numFmtId="187" fontId="63" fillId="0" borderId="0" applyBorder="0" applyProtection="0"/>
    <xf numFmtId="187" fontId="63" fillId="0" borderId="0" applyBorder="0" applyProtection="0"/>
    <xf numFmtId="186" fontId="61" fillId="0" borderId="0" applyBorder="0" applyProtection="0"/>
    <xf numFmtId="185" fontId="62" fillId="0" borderId="0"/>
    <xf numFmtId="185" fontId="61" fillId="0" borderId="0" applyBorder="0" applyProtection="0"/>
    <xf numFmtId="186" fontId="61" fillId="0" borderId="0" applyBorder="0" applyProtection="0"/>
    <xf numFmtId="185" fontId="61" fillId="0" borderId="0" applyBorder="0" applyProtection="0"/>
    <xf numFmtId="185" fontId="62" fillId="0" borderId="0"/>
    <xf numFmtId="188" fontId="63" fillId="0" borderId="0" applyBorder="0" applyProtection="0"/>
    <xf numFmtId="185" fontId="61" fillId="0" borderId="0" applyBorder="0" applyProtection="0"/>
    <xf numFmtId="185" fontId="61" fillId="0" borderId="0"/>
    <xf numFmtId="185" fontId="61" fillId="0" borderId="0" applyBorder="0" applyProtection="0"/>
    <xf numFmtId="0" fontId="64" fillId="44" borderId="0">
      <alignment horizontal="left" vertical="top"/>
    </xf>
    <xf numFmtId="0" fontId="65" fillId="44" borderId="0">
      <alignment horizontal="center" vertical="top"/>
    </xf>
    <xf numFmtId="0" fontId="66" fillId="44" borderId="0">
      <alignment horizontal="left" vertical="top"/>
    </xf>
    <xf numFmtId="0" fontId="66" fillId="44" borderId="0">
      <alignment horizontal="right" vertical="top"/>
    </xf>
    <xf numFmtId="0" fontId="67" fillId="44" borderId="0">
      <alignment horizontal="right" vertical="center"/>
    </xf>
    <xf numFmtId="0" fontId="67" fillId="44" borderId="0">
      <alignment horizontal="left" vertical="top"/>
    </xf>
    <xf numFmtId="0" fontId="67" fillId="44" borderId="0">
      <alignment horizontal="right" vertical="center"/>
    </xf>
    <xf numFmtId="0" fontId="64" fillId="44" borderId="0">
      <alignment horizontal="center" vertical="center"/>
    </xf>
    <xf numFmtId="0" fontId="65" fillId="44" borderId="0">
      <alignment horizontal="left" vertical="center"/>
    </xf>
    <xf numFmtId="0" fontId="68" fillId="0" borderId="0">
      <alignment horizontal="right" vertical="top"/>
    </xf>
    <xf numFmtId="0" fontId="69" fillId="44" borderId="0">
      <alignment horizontal="center" vertical="center"/>
    </xf>
    <xf numFmtId="0" fontId="69" fillId="44" borderId="0">
      <alignment horizontal="center" vertical="center"/>
    </xf>
    <xf numFmtId="0" fontId="69" fillId="44" borderId="0">
      <alignment horizontal="right" vertical="center"/>
    </xf>
    <xf numFmtId="0" fontId="69" fillId="44" borderId="0">
      <alignment horizontal="left" vertical="center"/>
    </xf>
    <xf numFmtId="0" fontId="65" fillId="44" borderId="0">
      <alignment horizontal="center" vertical="center"/>
    </xf>
    <xf numFmtId="0" fontId="66" fillId="44" borderId="0">
      <alignment horizontal="left" vertical="top"/>
    </xf>
    <xf numFmtId="0" fontId="70" fillId="42" borderId="15" applyNumberFormat="0" applyProtection="0">
      <alignment vertical="center"/>
    </xf>
    <xf numFmtId="0" fontId="71" fillId="42" borderId="15" applyNumberFormat="0" applyProtection="0">
      <alignment vertical="center"/>
    </xf>
    <xf numFmtId="0" fontId="72" fillId="42" borderId="15" applyNumberFormat="0" applyProtection="0">
      <alignment vertical="center"/>
    </xf>
    <xf numFmtId="0" fontId="73" fillId="42" borderId="15" applyNumberFormat="0" applyProtection="0">
      <alignment vertical="center"/>
    </xf>
    <xf numFmtId="0" fontId="70" fillId="42" borderId="15" applyNumberFormat="0" applyProtection="0">
      <alignment horizontal="left" vertical="center" indent="1"/>
    </xf>
    <xf numFmtId="0" fontId="71" fillId="42" borderId="15" applyNumberFormat="0" applyProtection="0">
      <alignment horizontal="left" vertical="center" indent="1"/>
    </xf>
    <xf numFmtId="0" fontId="70" fillId="42" borderId="15" applyNumberFormat="0" applyProtection="0">
      <alignment horizontal="left" vertical="center" indent="1"/>
    </xf>
    <xf numFmtId="0" fontId="71" fillId="42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70" fillId="9" borderId="15" applyNumberFormat="0" applyProtection="0">
      <alignment horizontal="right" vertical="center"/>
    </xf>
    <xf numFmtId="0" fontId="71" fillId="9" borderId="15" applyNumberFormat="0" applyProtection="0">
      <alignment horizontal="right" vertical="center"/>
    </xf>
    <xf numFmtId="0" fontId="70" fillId="22" borderId="15" applyNumberFormat="0" applyProtection="0">
      <alignment horizontal="right" vertical="center"/>
    </xf>
    <xf numFmtId="0" fontId="71" fillId="22" borderId="15" applyNumberFormat="0" applyProtection="0">
      <alignment horizontal="right" vertical="center"/>
    </xf>
    <xf numFmtId="0" fontId="70" fillId="38" borderId="15" applyNumberFormat="0" applyProtection="0">
      <alignment horizontal="right" vertical="center"/>
    </xf>
    <xf numFmtId="0" fontId="71" fillId="38" borderId="15" applyNumberFormat="0" applyProtection="0">
      <alignment horizontal="right" vertical="center"/>
    </xf>
    <xf numFmtId="0" fontId="70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0" fillId="32" borderId="15" applyNumberFormat="0" applyProtection="0">
      <alignment horizontal="right" vertical="center"/>
    </xf>
    <xf numFmtId="0" fontId="71" fillId="32" borderId="15" applyNumberFormat="0" applyProtection="0">
      <alignment horizontal="right" vertical="center"/>
    </xf>
    <xf numFmtId="0" fontId="70" fillId="40" borderId="15" applyNumberFormat="0" applyProtection="0">
      <alignment horizontal="right" vertical="center"/>
    </xf>
    <xf numFmtId="0" fontId="71" fillId="40" borderId="15" applyNumberFormat="0" applyProtection="0">
      <alignment horizontal="right" vertical="center"/>
    </xf>
    <xf numFmtId="0" fontId="70" fillId="39" borderId="15" applyNumberFormat="0" applyProtection="0">
      <alignment horizontal="right" vertical="center"/>
    </xf>
    <xf numFmtId="0" fontId="71" fillId="39" borderId="15" applyNumberFormat="0" applyProtection="0">
      <alignment horizontal="right" vertical="center"/>
    </xf>
    <xf numFmtId="0" fontId="71" fillId="39" borderId="15" applyNumberFormat="0" applyProtection="0">
      <alignment horizontal="right" vertical="center"/>
    </xf>
    <xf numFmtId="0" fontId="71" fillId="39" borderId="15" applyNumberFormat="0" applyProtection="0">
      <alignment horizontal="right" vertical="center"/>
    </xf>
    <xf numFmtId="0" fontId="70" fillId="45" borderId="15" applyNumberFormat="0" applyProtection="0">
      <alignment horizontal="right" vertical="center"/>
    </xf>
    <xf numFmtId="0" fontId="71" fillId="46" borderId="15" applyNumberFormat="0" applyProtection="0">
      <alignment horizontal="right" vertical="center"/>
    </xf>
    <xf numFmtId="0" fontId="71" fillId="46" borderId="15" applyNumberFormat="0" applyProtection="0">
      <alignment horizontal="right" vertical="center"/>
    </xf>
    <xf numFmtId="0" fontId="71" fillId="46" borderId="15" applyNumberFormat="0" applyProtection="0">
      <alignment horizontal="right" vertical="center"/>
    </xf>
    <xf numFmtId="0" fontId="70" fillId="23" borderId="15" applyNumberFormat="0" applyProtection="0">
      <alignment horizontal="right" vertical="center"/>
    </xf>
    <xf numFmtId="0" fontId="71" fillId="23" borderId="15" applyNumberFormat="0" applyProtection="0">
      <alignment horizontal="right" vertical="center"/>
    </xf>
    <xf numFmtId="0" fontId="74" fillId="47" borderId="15" applyNumberFormat="0" applyProtection="0">
      <alignment horizontal="left" vertical="center" indent="1"/>
    </xf>
    <xf numFmtId="0" fontId="75" fillId="47" borderId="15" applyNumberFormat="0" applyProtection="0">
      <alignment horizontal="left" vertical="center" indent="1"/>
    </xf>
    <xf numFmtId="0" fontId="70" fillId="48" borderId="16" applyNumberFormat="0" applyProtection="0">
      <alignment horizontal="left" vertical="center" indent="1"/>
    </xf>
    <xf numFmtId="0" fontId="71" fillId="48" borderId="16" applyNumberFormat="0" applyProtection="0">
      <alignment horizontal="left" vertical="center" indent="1"/>
    </xf>
    <xf numFmtId="0" fontId="76" fillId="49" borderId="0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77" fillId="48" borderId="15" applyNumberFormat="0" applyProtection="0">
      <alignment horizontal="left" vertical="center" indent="1"/>
    </xf>
    <xf numFmtId="0" fontId="77" fillId="50" borderId="15" applyNumberFormat="0" applyProtection="0">
      <alignment horizontal="left" vertical="center" indent="1"/>
    </xf>
    <xf numFmtId="0" fontId="8" fillId="50" borderId="15" applyNumberFormat="0" applyProtection="0">
      <alignment horizontal="left" vertical="center" indent="1"/>
    </xf>
    <xf numFmtId="0" fontId="8" fillId="50" borderId="15" applyNumberFormat="0" applyProtection="0">
      <alignment horizontal="left" vertical="center" indent="1"/>
    </xf>
    <xf numFmtId="0" fontId="8" fillId="41" borderId="15" applyNumberFormat="0" applyProtection="0">
      <alignment horizontal="left" vertical="center" indent="1"/>
    </xf>
    <xf numFmtId="0" fontId="8" fillId="41" borderId="15" applyNumberFormat="0" applyProtection="0">
      <alignment horizontal="left" vertical="center" indent="1"/>
    </xf>
    <xf numFmtId="0" fontId="8" fillId="4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4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18" fillId="0" borderId="0"/>
    <xf numFmtId="0" fontId="70" fillId="43" borderId="15" applyNumberFormat="0" applyProtection="0">
      <alignment vertical="center"/>
    </xf>
    <xf numFmtId="0" fontId="71" fillId="43" borderId="15" applyNumberFormat="0" applyProtection="0">
      <alignment vertical="center"/>
    </xf>
    <xf numFmtId="0" fontId="72" fillId="43" borderId="15" applyNumberFormat="0" applyProtection="0">
      <alignment vertical="center"/>
    </xf>
    <xf numFmtId="0" fontId="73" fillId="43" borderId="15" applyNumberFormat="0" applyProtection="0">
      <alignment vertical="center"/>
    </xf>
    <xf numFmtId="0" fontId="70" fillId="43" borderId="15" applyNumberFormat="0" applyProtection="0">
      <alignment horizontal="left" vertical="center" indent="1"/>
    </xf>
    <xf numFmtId="0" fontId="71" fillId="43" borderId="15" applyNumberFormat="0" applyProtection="0">
      <alignment horizontal="left" vertical="center" indent="1"/>
    </xf>
    <xf numFmtId="0" fontId="70" fillId="43" borderId="15" applyNumberFormat="0" applyProtection="0">
      <alignment horizontal="left" vertical="center" indent="1"/>
    </xf>
    <xf numFmtId="0" fontId="71" fillId="43" borderId="15" applyNumberFormat="0" applyProtection="0">
      <alignment horizontal="left" vertical="center" indent="1"/>
    </xf>
    <xf numFmtId="0" fontId="70" fillId="48" borderId="15" applyNumberFormat="0" applyProtection="0">
      <alignment horizontal="right" vertical="center"/>
    </xf>
    <xf numFmtId="0" fontId="71" fillId="48" borderId="15" applyNumberFormat="0" applyProtection="0">
      <alignment horizontal="right" vertical="center"/>
    </xf>
    <xf numFmtId="0" fontId="72" fillId="48" borderId="15" applyNumberFormat="0" applyProtection="0">
      <alignment horizontal="right" vertical="center"/>
    </xf>
    <xf numFmtId="0" fontId="73" fillId="48" borderId="15" applyNumberFormat="0" applyProtection="0">
      <alignment horizontal="right" vertical="center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78" fillId="0" borderId="0"/>
    <xf numFmtId="0" fontId="79" fillId="48" borderId="15" applyNumberFormat="0" applyProtection="0">
      <alignment horizontal="right" vertical="center"/>
    </xf>
    <xf numFmtId="0" fontId="80" fillId="48" borderId="15" applyNumberFormat="0" applyProtection="0">
      <alignment horizontal="right" vertical="center"/>
    </xf>
    <xf numFmtId="0" fontId="12" fillId="0" borderId="0"/>
    <xf numFmtId="0" fontId="13" fillId="0" borderId="0"/>
    <xf numFmtId="167" fontId="81" fillId="51" borderId="0">
      <alignment horizontal="right" vertical="top"/>
    </xf>
    <xf numFmtId="38" fontId="81" fillId="51" borderId="0">
      <alignment horizontal="right" vertical="top"/>
    </xf>
    <xf numFmtId="0" fontId="31" fillId="0" borderId="0"/>
    <xf numFmtId="0" fontId="82" fillId="0" borderId="0"/>
    <xf numFmtId="0" fontId="83" fillId="0" borderId="0"/>
    <xf numFmtId="0" fontId="84" fillId="0" borderId="0" applyNumberFormat="0" applyFill="0" applyBorder="0" applyAlignment="0" applyProtection="0"/>
    <xf numFmtId="0" fontId="85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37" borderId="0" applyNumberFormat="0" applyBorder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Protection="0"/>
    <xf numFmtId="0" fontId="21" fillId="52" borderId="0" applyNumberFormat="0" applyBorder="0" applyProtection="0"/>
    <xf numFmtId="0" fontId="20" fillId="37" borderId="0" applyNumberFormat="0" applyBorder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20" fillId="38" borderId="0" applyNumberFormat="0" applyBorder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Protection="0"/>
    <xf numFmtId="0" fontId="21" fillId="53" borderId="0" applyNumberFormat="0" applyBorder="0" applyProtection="0"/>
    <xf numFmtId="0" fontId="20" fillId="38" borderId="0" applyNumberFormat="0" applyBorder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54" borderId="0" applyNumberFormat="0" applyBorder="0" applyProtection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1" fillId="54" borderId="0" applyNumberFormat="0" applyBorder="0" applyProtection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0" borderId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Protection="0"/>
    <xf numFmtId="0" fontId="21" fillId="34" borderId="0" applyNumberFormat="0" applyBorder="0" applyProtection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0" borderId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Protection="0"/>
    <xf numFmtId="0" fontId="21" fillId="55" borderId="0" applyNumberFormat="0" applyBorder="0" applyProtection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2" fontId="18" fillId="0" borderId="7">
      <protection locked="0"/>
    </xf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18" fillId="0" borderId="0"/>
    <xf numFmtId="0" fontId="55" fillId="13" borderId="8" applyNumberFormat="0" applyProtection="0"/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87" fillId="20" borderId="18" applyNumberForma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Protection="0"/>
    <xf numFmtId="0" fontId="55" fillId="14" borderId="8" applyNumberFormat="0" applyAlignment="0" applyProtection="0"/>
    <xf numFmtId="0" fontId="87" fillId="20" borderId="18" applyNumberFormat="0" applyProtection="0"/>
    <xf numFmtId="0" fontId="55" fillId="14" borderId="8" applyNumberFormat="0" applyAlignment="0" applyProtection="0"/>
    <xf numFmtId="0" fontId="55" fillId="14" borderId="8" applyNumberForma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4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8" fillId="0" borderId="0"/>
    <xf numFmtId="0" fontId="8" fillId="0" borderId="0"/>
    <xf numFmtId="0" fontId="88" fillId="56" borderId="19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56" borderId="19" applyNumberFormat="0" applyProtection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8" fillId="0" borderId="0"/>
    <xf numFmtId="0" fontId="8" fillId="0" borderId="0"/>
    <xf numFmtId="0" fontId="89" fillId="56" borderId="18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56" borderId="18" applyNumberFormat="0" applyProtection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90" fillId="0" borderId="0" applyNumberFormat="0" applyFill="0" applyBorder="0" applyAlignment="0" applyProtection="0"/>
    <xf numFmtId="0" fontId="8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8" fillId="0" borderId="0"/>
    <xf numFmtId="0" fontId="58" fillId="0" borderId="0" applyNumberFormat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0" fontId="8" fillId="0" borderId="0"/>
    <xf numFmtId="0" fontId="8" fillId="0" borderId="0"/>
    <xf numFmtId="189" fontId="2" fillId="0" borderId="0" applyFill="0" applyBorder="0" applyAlignment="0" applyProtection="0"/>
    <xf numFmtId="0" fontId="8" fillId="0" borderId="0"/>
    <xf numFmtId="190" fontId="93" fillId="0" borderId="0" applyFont="0" applyFill="0" applyBorder="0" applyAlignment="0" applyProtection="0"/>
    <xf numFmtId="190" fontId="8" fillId="0" borderId="0" applyFill="0" applyBorder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20" applyNumberFormat="0" applyProtection="0"/>
    <xf numFmtId="0" fontId="47" fillId="0" borderId="10" applyNumberFormat="0" applyFill="0" applyAlignment="0" applyProtection="0"/>
    <xf numFmtId="0" fontId="8" fillId="0" borderId="0"/>
    <xf numFmtId="0" fontId="47" fillId="0" borderId="10" applyNumberFormat="0" applyFill="0" applyAlignment="0" applyProtection="0"/>
    <xf numFmtId="0" fontId="8" fillId="0" borderId="0"/>
    <xf numFmtId="0" fontId="94" fillId="0" borderId="21" applyNumberForma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22" applyNumberFormat="0" applyProtection="0"/>
    <xf numFmtId="0" fontId="48" fillId="0" borderId="11" applyNumberFormat="0" applyFill="0" applyAlignment="0" applyProtection="0"/>
    <xf numFmtId="0" fontId="8" fillId="0" borderId="0"/>
    <xf numFmtId="0" fontId="48" fillId="0" borderId="11" applyNumberFormat="0" applyFill="0" applyAlignment="0" applyProtection="0"/>
    <xf numFmtId="0" fontId="8" fillId="0" borderId="0"/>
    <xf numFmtId="0" fontId="95" fillId="0" borderId="23" applyNumberForma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24" applyNumberFormat="0" applyProtection="0"/>
    <xf numFmtId="0" fontId="49" fillId="0" borderId="12" applyNumberFormat="0" applyFill="0" applyAlignment="0" applyProtection="0"/>
    <xf numFmtId="0" fontId="8" fillId="0" borderId="0"/>
    <xf numFmtId="0" fontId="49" fillId="0" borderId="12" applyNumberFormat="0" applyFill="0" applyAlignment="0" applyProtection="0"/>
    <xf numFmtId="0" fontId="8" fillId="0" borderId="0"/>
    <xf numFmtId="0" fontId="96" fillId="0" borderId="25" applyNumberForma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Border="0" applyProtection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8" fillId="0" borderId="0"/>
    <xf numFmtId="0" fontId="96" fillId="0" borderId="0" applyNumberFormat="0" applyBorder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 applyNumberFormat="0" applyFill="0" applyBorder="0" applyAlignment="0" applyProtection="0"/>
    <xf numFmtId="0" fontId="8" fillId="0" borderId="0"/>
    <xf numFmtId="0" fontId="98" fillId="0" borderId="0" applyNumberFormat="0" applyFill="0" applyBorder="0" applyAlignment="0" applyProtection="0"/>
    <xf numFmtId="0" fontId="8" fillId="0" borderId="0"/>
    <xf numFmtId="0" fontId="99" fillId="0" borderId="0" applyBorder="0">
      <alignment horizontal="center" vertical="center" wrapText="1"/>
    </xf>
    <xf numFmtId="0" fontId="8" fillId="0" borderId="0"/>
    <xf numFmtId="0" fontId="8" fillId="0" borderId="0"/>
    <xf numFmtId="172" fontId="28" fillId="11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42" borderId="0" applyBorder="0">
      <alignment horizontal="right"/>
    </xf>
    <xf numFmtId="0" fontId="8" fillId="0" borderId="0"/>
    <xf numFmtId="0" fontId="8" fillId="0" borderId="0"/>
    <xf numFmtId="49" fontId="101" fillId="0" borderId="0" applyBorder="0">
      <alignment vertical="center"/>
    </xf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5" fillId="0" borderId="17" applyNumberForma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" fillId="0" borderId="0"/>
    <xf numFmtId="0" fontId="102" fillId="0" borderId="26" applyNumberFormat="0" applyProtection="0"/>
    <xf numFmtId="0" fontId="8" fillId="0" borderId="0"/>
    <xf numFmtId="0" fontId="102" fillId="0" borderId="26" applyNumberFormat="0" applyProtection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3" fontId="28" fillId="0" borderId="0" applyBorder="0">
      <alignment vertical="center"/>
    </xf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26" fillId="41" borderId="9" applyNumberFormat="0" applyAlignment="0" applyProtection="0"/>
    <xf numFmtId="0" fontId="8" fillId="0" borderId="0"/>
    <xf numFmtId="0" fontId="103" fillId="57" borderId="27" applyNumberFormat="0" applyProtection="0"/>
    <xf numFmtId="0" fontId="8" fillId="0" borderId="0"/>
    <xf numFmtId="0" fontId="103" fillId="57" borderId="27" applyNumberFormat="0" applyProtection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98" fillId="0" borderId="0">
      <alignment horizontal="center" vertical="top" wrapText="1"/>
    </xf>
    <xf numFmtId="0" fontId="8" fillId="0" borderId="0"/>
    <xf numFmtId="0" fontId="8" fillId="0" borderId="0"/>
    <xf numFmtId="0" fontId="104" fillId="0" borderId="0">
      <alignment horizontal="center" vertical="center" wrapText="1"/>
    </xf>
    <xf numFmtId="0" fontId="8" fillId="0" borderId="0"/>
    <xf numFmtId="0" fontId="8" fillId="0" borderId="0"/>
    <xf numFmtId="191" fontId="105" fillId="6" borderId="1">
      <alignment wrapText="1"/>
    </xf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6" fillId="0" borderId="0" applyNumberFormat="0" applyBorder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8" fillId="0" borderId="0"/>
    <xf numFmtId="0" fontId="108" fillId="58" borderId="0" applyNumberFormat="0" applyBorder="0" applyProtection="0"/>
    <xf numFmtId="0" fontId="8" fillId="0" borderId="0"/>
    <xf numFmtId="0" fontId="108" fillId="58" borderId="0" applyNumberFormat="0" applyBorder="0" applyProtection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18" fillId="0" borderId="0"/>
    <xf numFmtId="0" fontId="109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12" fillId="0" borderId="0">
      <alignment vertical="center"/>
    </xf>
    <xf numFmtId="0" fontId="8" fillId="0" borderId="0"/>
    <xf numFmtId="0" fontId="1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8" fillId="0" borderId="0"/>
    <xf numFmtId="0" fontId="14" fillId="0" borderId="0"/>
    <xf numFmtId="0" fontId="2" fillId="0" borderId="0"/>
    <xf numFmtId="0" fontId="2" fillId="0" borderId="0"/>
    <xf numFmtId="0" fontId="32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2" fillId="0" borderId="0">
      <alignment vertical="center"/>
    </xf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2" fillId="0" borderId="0" applyBorder="0" applyProtection="0"/>
    <xf numFmtId="0" fontId="8" fillId="0" borderId="0">
      <alignment wrapText="1"/>
    </xf>
    <xf numFmtId="0" fontId="8" fillId="0" borderId="0"/>
    <xf numFmtId="0" fontId="8" fillId="0" borderId="0"/>
    <xf numFmtId="181" fontId="82" fillId="0" borderId="0" applyFont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10" fillId="0" borderId="0"/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77" fillId="0" borderId="0" applyBorder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1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3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Border="0" applyProtection="0"/>
    <xf numFmtId="0" fontId="8" fillId="0" borderId="0"/>
    <xf numFmtId="0" fontId="8" fillId="0" borderId="0"/>
    <xf numFmtId="0" fontId="18" fillId="0" borderId="0"/>
    <xf numFmtId="0" fontId="109" fillId="0" borderId="0"/>
    <xf numFmtId="0" fontId="114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181" fontId="115" fillId="0" borderId="0" applyBorder="0" applyProtection="0"/>
    <xf numFmtId="0" fontId="8" fillId="0" borderId="0"/>
    <xf numFmtId="181" fontId="115" fillId="0" borderId="0" applyBorder="0" applyProtection="0"/>
    <xf numFmtId="0" fontId="2" fillId="0" borderId="0"/>
    <xf numFmtId="0" fontId="8" fillId="0" borderId="0"/>
    <xf numFmtId="181" fontId="115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116" fillId="0" borderId="0"/>
    <xf numFmtId="0" fontId="117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1" fillId="0" borderId="0"/>
    <xf numFmtId="0" fontId="8" fillId="0" borderId="0"/>
    <xf numFmtId="0" fontId="8" fillId="0" borderId="0"/>
    <xf numFmtId="0" fontId="1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18" fillId="0" borderId="0" applyNumberFormat="0" applyBorder="0" applyProtection="0"/>
    <xf numFmtId="0" fontId="35" fillId="0" borderId="0" applyNumberFormat="0" applyBorder="0" applyProtection="0"/>
    <xf numFmtId="0" fontId="119" fillId="0" borderId="0"/>
    <xf numFmtId="0" fontId="8" fillId="0" borderId="0"/>
    <xf numFmtId="0" fontId="119" fillId="0" borderId="0"/>
    <xf numFmtId="0" fontId="8" fillId="0" borderId="0"/>
    <xf numFmtId="0" fontId="35" fillId="0" borderId="0" applyNumberFormat="0" applyBorder="0" applyProtection="0"/>
    <xf numFmtId="0" fontId="35" fillId="0" borderId="0" applyNumberFormat="0" applyBorder="0" applyProtection="0"/>
    <xf numFmtId="0" fontId="8" fillId="0" borderId="0"/>
    <xf numFmtId="0" fontId="32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12" fillId="0" borderId="0">
      <alignment vertical="center"/>
    </xf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8" fillId="0" borderId="0"/>
    <xf numFmtId="0" fontId="8" fillId="0" borderId="0"/>
    <xf numFmtId="0" fontId="18" fillId="0" borderId="0"/>
    <xf numFmtId="49" fontId="100" fillId="0" borderId="0" applyBorder="0">
      <alignment vertical="top"/>
    </xf>
    <xf numFmtId="0" fontId="8" fillId="0" borderId="0"/>
    <xf numFmtId="0" fontId="18" fillId="0" borderId="0"/>
    <xf numFmtId="0" fontId="8" fillId="0" borderId="0"/>
    <xf numFmtId="0" fontId="109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09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8" fillId="0" borderId="0"/>
    <xf numFmtId="0" fontId="121" fillId="16" borderId="0" applyNumberFormat="0" applyBorder="0" applyProtection="0"/>
    <xf numFmtId="0" fontId="8" fillId="0" borderId="0"/>
    <xf numFmtId="0" fontId="121" fillId="16" borderId="0" applyNumberFormat="0" applyBorder="0" applyProtection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Fill="0" applyBorder="0" applyProtection="0">
      <alignment horizontal="center" vertical="center" wrapText="1"/>
    </xf>
    <xf numFmtId="0" fontId="8" fillId="0" borderId="0"/>
    <xf numFmtId="0" fontId="8" fillId="0" borderId="0"/>
    <xf numFmtId="0" fontId="2" fillId="0" borderId="0" applyNumberFormat="0" applyFill="0" applyBorder="0" applyProtection="0">
      <alignment horizontal="justify" vertical="center" wrapText="1"/>
    </xf>
    <xf numFmtId="0" fontId="8" fillId="0" borderId="0"/>
    <xf numFmtId="0" fontId="8" fillId="0" borderId="0"/>
    <xf numFmtId="0" fontId="122" fillId="42" borderId="0" applyNumberFormat="0" applyBorder="0" applyAlignment="0">
      <protection locked="0"/>
    </xf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NumberFormat="0" applyBorder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43" borderId="14" applyNumberFormat="0" applyProtection="0"/>
    <xf numFmtId="0" fontId="112" fillId="59" borderId="28" applyNumberFormat="0" applyProtection="0"/>
    <xf numFmtId="0" fontId="8" fillId="0" borderId="0"/>
    <xf numFmtId="0" fontId="112" fillId="59" borderId="28" applyNumberForma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8" fillId="0" borderId="0"/>
    <xf numFmtId="9" fontId="93" fillId="0" borderId="0" applyFont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6" fillId="0" borderId="13" applyNumberForma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8" fillId="0" borderId="0"/>
    <xf numFmtId="0" fontId="124" fillId="0" borderId="29" applyNumberFormat="0" applyProtection="0"/>
    <xf numFmtId="0" fontId="8" fillId="0" borderId="0"/>
    <xf numFmtId="0" fontId="124" fillId="0" borderId="29" applyNumberFormat="0" applyProtection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32" fillId="0" borderId="0" applyNumberFormat="0" applyBorder="0" applyProtection="0"/>
    <xf numFmtId="0" fontId="32" fillId="0" borderId="0" applyNumberFormat="0" applyBorder="0" applyProtection="0"/>
    <xf numFmtId="167" fontId="14" fillId="0" borderId="0">
      <alignment vertical="top"/>
    </xf>
    <xf numFmtId="0" fontId="8" fillId="0" borderId="0"/>
    <xf numFmtId="0" fontId="35" fillId="0" borderId="0" applyNumberFormat="0" applyBorder="0" applyProtection="0"/>
    <xf numFmtId="0" fontId="8" fillId="0" borderId="0"/>
    <xf numFmtId="0" fontId="35" fillId="0" borderId="0" applyNumberFormat="0" applyBorder="0" applyProtection="0"/>
    <xf numFmtId="0" fontId="12" fillId="0" borderId="0"/>
    <xf numFmtId="0" fontId="8" fillId="0" borderId="0"/>
    <xf numFmtId="0" fontId="35" fillId="0" borderId="0" applyNumberFormat="0" applyBorder="0" applyProtection="0"/>
    <xf numFmtId="0" fontId="8" fillId="0" borderId="0"/>
    <xf numFmtId="0" fontId="8" fillId="0" borderId="0"/>
    <xf numFmtId="0" fontId="32" fillId="0" borderId="0"/>
    <xf numFmtId="0" fontId="118" fillId="0" borderId="0" applyNumberFormat="0" applyBorder="0" applyProtection="0"/>
    <xf numFmtId="0" fontId="125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Border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192" fontId="2" fillId="0" borderId="0" applyFill="0" applyBorder="0" applyAlignment="0" applyProtection="0"/>
    <xf numFmtId="193" fontId="2" fillId="0" borderId="0" applyFill="0" applyBorder="0" applyAlignment="0" applyProtection="0"/>
    <xf numFmtId="2" fontId="58" fillId="0" borderId="0" applyFill="0" applyBorder="0" applyAlignment="0" applyProtection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0" fontId="8" fillId="0" borderId="0"/>
    <xf numFmtId="195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4" fontId="93" fillId="0" borderId="0" applyFont="0" applyFill="0" applyBorder="0" applyAlignment="0" applyProtection="0"/>
    <xf numFmtId="196" fontId="109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0" fontId="8" fillId="0" borderId="0"/>
    <xf numFmtId="196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0" fontId="8" fillId="0" borderId="0"/>
    <xf numFmtId="0" fontId="8" fillId="0" borderId="0"/>
    <xf numFmtId="196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6" borderId="0" applyBorder="0">
      <alignment horizontal="right"/>
    </xf>
    <xf numFmtId="4" fontId="100" fillId="6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4" fontId="100" fillId="6" borderId="0" applyBorder="0">
      <alignment horizontal="right"/>
    </xf>
    <xf numFmtId="4" fontId="100" fillId="13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2" fillId="6" borderId="0" applyBorder="0">
      <alignment horizontal="right"/>
    </xf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8" fillId="0" borderId="0"/>
    <xf numFmtId="0" fontId="127" fillId="17" borderId="0" applyNumberFormat="0" applyBorder="0" applyProtection="0"/>
    <xf numFmtId="0" fontId="8" fillId="0" borderId="0"/>
    <xf numFmtId="0" fontId="127" fillId="17" borderId="0" applyNumberFormat="0" applyBorder="0" applyProtection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97" fontId="2" fillId="0" borderId="0" applyFill="0" applyBorder="0" applyProtection="0">
      <alignment horizontal="center" vertical="center"/>
    </xf>
    <xf numFmtId="0" fontId="8" fillId="0" borderId="0"/>
    <xf numFmtId="0" fontId="8" fillId="0" borderId="0"/>
    <xf numFmtId="198" fontId="16" fillId="0" borderId="0">
      <protection locked="0"/>
    </xf>
    <xf numFmtId="0" fontId="18" fillId="0" borderId="0" applyBorder="0">
      <alignment horizontal="center" vertical="center" wrapText="1"/>
    </xf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1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26" fillId="41" borderId="9" applyNumberFormat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3" fontId="3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120">
    <cellStyle name=" 1" xfId="3"/>
    <cellStyle name=" 1 2" xfId="4"/>
    <cellStyle name="%" xfId="5"/>
    <cellStyle name="%_Inputs" xfId="6"/>
    <cellStyle name="%_Inputs (const)" xfId="7"/>
    <cellStyle name="%_Inputs (const) 2" xfId="8"/>
    <cellStyle name="%_Inputs (const) 2 2" xfId="9"/>
    <cellStyle name="%_Inputs (const) 3" xfId="10"/>
    <cellStyle name="%_Inputs (const) 3 2" xfId="11"/>
    <cellStyle name="%_Inputs (const) 4" xfId="12"/>
    <cellStyle name="%_Inputs (const) 5" xfId="13"/>
    <cellStyle name="%_Inputs (const) 6" xfId="14"/>
    <cellStyle name="%_Inputs Co" xfId="15"/>
    <cellStyle name="_Model_RAB Мой" xfId="16"/>
    <cellStyle name="_Model_RAB Мой 2" xfId="17"/>
    <cellStyle name="_Model_RAB Мой_46EE.2011(v1.0)" xfId="18"/>
    <cellStyle name="_Model_RAB Мой_46EE.2011(v1.0) 2" xfId="19"/>
    <cellStyle name="_Model_RAB Мой_BALANCE.WARM.2011YEAR.NEW.UPDATE.SCHEME" xfId="20"/>
    <cellStyle name="_Model_RAB Мой_BALANCE.WARM.2011YEAR.NEW.UPDATE.SCHEME 2" xfId="21"/>
    <cellStyle name="_Model_RAB Мой_NADB.JNVLS.APTEKA.2011(v1.3.3)" xfId="22"/>
    <cellStyle name="_Model_RAB Мой_NADB.JNVLS.APTEKA.2011(v1.3.3) 2" xfId="23"/>
    <cellStyle name="_Model_RAB Мой_NADB.JNVLS.APTEKA.2011(v1.3.4)" xfId="24"/>
    <cellStyle name="_Model_RAB Мой_NADB.JNVLS.APTEKA.2011(v1.3.4) 2" xfId="25"/>
    <cellStyle name="_Model_RAB Мой_PREDEL.JKH.UTV.2011(v1.0.1)" xfId="26"/>
    <cellStyle name="_Model_RAB Мой_PREDEL.JKH.UTV.2011(v1.0.1) 2" xfId="27"/>
    <cellStyle name="_Model_RAB Мой_UPDATE.46EE.2011.TO.1.1" xfId="28"/>
    <cellStyle name="_Model_RAB Мой_UPDATE.46EE.2011.TO.1.1 2" xfId="29"/>
    <cellStyle name="_Model_RAB Мой_UPDATE.BALANCE.WARM.2011YEAR.TO.1.1" xfId="30"/>
    <cellStyle name="_Model_RAB Мой_UPDATE.BALANCE.WARM.2011YEAR.TO.1.1 2" xfId="31"/>
    <cellStyle name="_Model_RAB_MRSK_svod" xfId="32"/>
    <cellStyle name="_Model_RAB_MRSK_svod 2" xfId="33"/>
    <cellStyle name="_Model_RAB_MRSK_svod_46EE.2011(v1.0)" xfId="34"/>
    <cellStyle name="_Model_RAB_MRSK_svod_46EE.2011(v1.0) 2" xfId="35"/>
    <cellStyle name="_Model_RAB_MRSK_svod_BALANCE.WARM.2011YEAR.NEW.UPDATE.SCHEME" xfId="36"/>
    <cellStyle name="_Model_RAB_MRSK_svod_BALANCE.WARM.2011YEAR.NEW.UPDATE.SCHEME 2" xfId="37"/>
    <cellStyle name="_Model_RAB_MRSK_svod_NADB.JNVLS.APTEKA.2011(v1.3.3)" xfId="38"/>
    <cellStyle name="_Model_RAB_MRSK_svod_NADB.JNVLS.APTEKA.2011(v1.3.3) 2" xfId="39"/>
    <cellStyle name="_Model_RAB_MRSK_svod_NADB.JNVLS.APTEKA.2011(v1.3.4)" xfId="40"/>
    <cellStyle name="_Model_RAB_MRSK_svod_NADB.JNVLS.APTEKA.2011(v1.3.4) 2" xfId="41"/>
    <cellStyle name="_Model_RAB_MRSK_svod_PREDEL.JKH.UTV.2011(v1.0.1)" xfId="42"/>
    <cellStyle name="_Model_RAB_MRSK_svod_PREDEL.JKH.UTV.2011(v1.0.1) 2" xfId="43"/>
    <cellStyle name="_Model_RAB_MRSK_svod_UPDATE.46EE.2011.TO.1.1" xfId="44"/>
    <cellStyle name="_Model_RAB_MRSK_svod_UPDATE.46EE.2011.TO.1.1 2" xfId="45"/>
    <cellStyle name="_Model_RAB_MRSK_svod_UPDATE.BALANCE.WARM.2011YEAR.TO.1.1" xfId="46"/>
    <cellStyle name="_Model_RAB_MRSK_svod_UPDATE.BALANCE.WARM.2011YEAR.TO.1.1 2" xfId="47"/>
    <cellStyle name="_ВО ОП ТЭС-ОТ- 2007" xfId="48"/>
    <cellStyle name="_ВФ ОАО ТЭС-ОТ- 2009" xfId="49"/>
    <cellStyle name="_выручка по присоединениям2" xfId="50"/>
    <cellStyle name="_Договор аренды ЯЭ с разбивкой" xfId="51"/>
    <cellStyle name="_Исходные данные для модели" xfId="52"/>
    <cellStyle name="_Исходные данные для модели 2" xfId="53"/>
    <cellStyle name="_МОДЕЛЬ_1 (2)" xfId="54"/>
    <cellStyle name="_МОДЕЛЬ_1 (2) 2" xfId="55"/>
    <cellStyle name="_МОДЕЛЬ_1 (2)_46EE.2011(v1.0)" xfId="56"/>
    <cellStyle name="_МОДЕЛЬ_1 (2)_46EE.2011(v1.0) 2" xfId="57"/>
    <cellStyle name="_МОДЕЛЬ_1 (2)_BALANCE.WARM.2011YEAR.NEW.UPDATE.SCHEME" xfId="58"/>
    <cellStyle name="_МОДЕЛЬ_1 (2)_BALANCE.WARM.2011YEAR.NEW.UPDATE.SCHEME 2" xfId="59"/>
    <cellStyle name="_МОДЕЛЬ_1 (2)_NADB.JNVLS.APTEKA.2011(v1.3.3)" xfId="60"/>
    <cellStyle name="_МОДЕЛЬ_1 (2)_NADB.JNVLS.APTEKA.2011(v1.3.3) 2" xfId="61"/>
    <cellStyle name="_МОДЕЛЬ_1 (2)_NADB.JNVLS.APTEKA.2011(v1.3.4)" xfId="62"/>
    <cellStyle name="_МОДЕЛЬ_1 (2)_NADB.JNVLS.APTEKA.2011(v1.3.4) 2" xfId="63"/>
    <cellStyle name="_МОДЕЛЬ_1 (2)_PREDEL.JKH.UTV.2011(v1.0.1)" xfId="64"/>
    <cellStyle name="_МОДЕЛЬ_1 (2)_PREDEL.JKH.UTV.2011(v1.0.1) 2" xfId="65"/>
    <cellStyle name="_МОДЕЛЬ_1 (2)_UPDATE.46EE.2011.TO.1.1" xfId="66"/>
    <cellStyle name="_МОДЕЛЬ_1 (2)_UPDATE.46EE.2011.TO.1.1 2" xfId="67"/>
    <cellStyle name="_МОДЕЛЬ_1 (2)_UPDATE.BALANCE.WARM.2011YEAR.TO.1.1" xfId="68"/>
    <cellStyle name="_МОДЕЛЬ_1 (2)_UPDATE.BALANCE.WARM.2011YEAR.TO.1.1 2" xfId="69"/>
    <cellStyle name="_НВВ 2009 постатейно свод по филиалам_09_02_09" xfId="70"/>
    <cellStyle name="_НВВ 2009 постатейно свод по филиалам_09_02_09 2" xfId="71"/>
    <cellStyle name="_НВВ 2009 постатейно свод по филиалам_для Валентина" xfId="72"/>
    <cellStyle name="_НВВ 2009 постатейно свод по филиалам_для Валентина 2" xfId="73"/>
    <cellStyle name="_Омск" xfId="74"/>
    <cellStyle name="_ОТ ИД 2009" xfId="75"/>
    <cellStyle name="_пр 5 тариф RAB" xfId="76"/>
    <cellStyle name="_пр 5 тариф RAB 2" xfId="77"/>
    <cellStyle name="_пр 5 тариф RAB_46EE.2011(v1.0)" xfId="78"/>
    <cellStyle name="_пр 5 тариф RAB_46EE.2011(v1.0) 2" xfId="79"/>
    <cellStyle name="_пр 5 тариф RAB_BALANCE.WARM.2011YEAR.NEW.UPDATE.SCHEME" xfId="80"/>
    <cellStyle name="_пр 5 тариф RAB_BALANCE.WARM.2011YEAR.NEW.UPDATE.SCHEME 2" xfId="81"/>
    <cellStyle name="_пр 5 тариф RAB_NADB.JNVLS.APTEKA.2011(v1.3.3)" xfId="82"/>
    <cellStyle name="_пр 5 тариф RAB_NADB.JNVLS.APTEKA.2011(v1.3.3) 2" xfId="83"/>
    <cellStyle name="_пр 5 тариф RAB_NADB.JNVLS.APTEKA.2011(v1.3.4)" xfId="84"/>
    <cellStyle name="_пр 5 тариф RAB_NADB.JNVLS.APTEKA.2011(v1.3.4) 2" xfId="85"/>
    <cellStyle name="_пр 5 тариф RAB_PREDEL.JKH.UTV.2011(v1.0.1)" xfId="86"/>
    <cellStyle name="_пр 5 тариф RAB_PREDEL.JKH.UTV.2011(v1.0.1) 2" xfId="87"/>
    <cellStyle name="_пр 5 тариф RAB_UPDATE.46EE.2011.TO.1.1" xfId="88"/>
    <cellStyle name="_пр 5 тариф RAB_UPDATE.46EE.2011.TO.1.1 2" xfId="89"/>
    <cellStyle name="_пр 5 тариф RAB_UPDATE.BALANCE.WARM.2011YEAR.TO.1.1" xfId="90"/>
    <cellStyle name="_пр 5 тариф RAB_UPDATE.BALANCE.WARM.2011YEAR.TO.1.1 2" xfId="91"/>
    <cellStyle name="_Предожение _ДБП_2009 г ( согласованные БП)  (2)" xfId="92"/>
    <cellStyle name="_Приложение МТС-3-КС" xfId="93"/>
    <cellStyle name="_Приложение-МТС--2-1" xfId="94"/>
    <cellStyle name="_Расчет RAB_22072008" xfId="95"/>
    <cellStyle name="_Расчет RAB_22072008 2" xfId="96"/>
    <cellStyle name="_Расчет RAB_22072008_46EE.2011(v1.0)" xfId="97"/>
    <cellStyle name="_Расчет RAB_22072008_46EE.2011(v1.0) 2" xfId="98"/>
    <cellStyle name="_Расчет RAB_22072008_BALANCE.WARM.2011YEAR.NEW.UPDATE.SCHEME" xfId="99"/>
    <cellStyle name="_Расчет RAB_22072008_BALANCE.WARM.2011YEAR.NEW.UPDATE.SCHEME 2" xfId="100"/>
    <cellStyle name="_Расчет RAB_22072008_NADB.JNVLS.APTEKA.2011(v1.3.3)" xfId="101"/>
    <cellStyle name="_Расчет RAB_22072008_NADB.JNVLS.APTEKA.2011(v1.3.3) 2" xfId="102"/>
    <cellStyle name="_Расчет RAB_22072008_NADB.JNVLS.APTEKA.2011(v1.3.4)" xfId="103"/>
    <cellStyle name="_Расчет RAB_22072008_NADB.JNVLS.APTEKA.2011(v1.3.4) 2" xfId="104"/>
    <cellStyle name="_Расчет RAB_22072008_PREDEL.JKH.UTV.2011(v1.0.1)" xfId="105"/>
    <cellStyle name="_Расчет RAB_22072008_PREDEL.JKH.UTV.2011(v1.0.1) 2" xfId="106"/>
    <cellStyle name="_Расчет RAB_22072008_UPDATE.46EE.2011.TO.1.1" xfId="107"/>
    <cellStyle name="_Расчет RAB_22072008_UPDATE.46EE.2011.TO.1.1 2" xfId="108"/>
    <cellStyle name="_Расчет RAB_22072008_UPDATE.BALANCE.WARM.2011YEAR.TO.1.1" xfId="109"/>
    <cellStyle name="_Расчет RAB_22072008_UPDATE.BALANCE.WARM.2011YEAR.TO.1.1 2" xfId="110"/>
    <cellStyle name="_Расчет RAB_Лен и МОЭСК_с 2010 года_14.04.2009_со сглаж_version 3.0_без ФСК" xfId="111"/>
    <cellStyle name="_Расчет RAB_Лен и МОЭСК_с 2010 года_14.04.2009_со сглаж_version 3.0_без ФСК 2" xfId="112"/>
    <cellStyle name="_Расчет RAB_Лен и МОЭСК_с 2010 года_14.04.2009_со сглаж_version 3.0_без ФСК_46EE.2011(v1.0)" xfId="113"/>
    <cellStyle name="_Расчет RAB_Лен и МОЭСК_с 2010 года_14.04.2009_со сглаж_version 3.0_без ФСК_46EE.2011(v1.0) 2" xfId="114"/>
    <cellStyle name="_Расчет RAB_Лен и МОЭСК_с 2010 года_14.04.2009_со сглаж_version 3.0_без ФСК_BALANCE.WARM.2011YEAR.NEW.UPDATE.SCHEME" xfId="115"/>
    <cellStyle name="_Расчет RAB_Лен и МОЭСК_с 2010 года_14.04.2009_со сглаж_version 3.0_без ФСК_BALANCE.WARM.2011YEAR.NEW.UPDATE.SCHEME 2" xfId="116"/>
    <cellStyle name="_Расчет RAB_Лен и МОЭСК_с 2010 года_14.04.2009_со сглаж_version 3.0_без ФСК_NADB.JNVLS.APTEKA.2011(v1.3.3)" xfId="117"/>
    <cellStyle name="_Расчет RAB_Лен и МОЭСК_с 2010 года_14.04.2009_со сглаж_version 3.0_без ФСК_NADB.JNVLS.APTEKA.2011(v1.3.3) 2" xfId="118"/>
    <cellStyle name="_Расчет RAB_Лен и МОЭСК_с 2010 года_14.04.2009_со сглаж_version 3.0_без ФСК_NADB.JNVLS.APTEKA.2011(v1.3.4)" xfId="119"/>
    <cellStyle name="_Расчет RAB_Лен и МОЭСК_с 2010 года_14.04.2009_со сглаж_version 3.0_без ФСК_NADB.JNVLS.APTEKA.2011(v1.3.4) 2" xfId="120"/>
    <cellStyle name="_Расчет RAB_Лен и МОЭСК_с 2010 года_14.04.2009_со сглаж_version 3.0_без ФСК_PREDEL.JKH.UTV.2011(v1.0.1)" xfId="121"/>
    <cellStyle name="_Расчет RAB_Лен и МОЭСК_с 2010 года_14.04.2009_со сглаж_version 3.0_без ФСК_PREDEL.JKH.UTV.2011(v1.0.1) 2" xfId="122"/>
    <cellStyle name="_Расчет RAB_Лен и МОЭСК_с 2010 года_14.04.2009_со сглаж_version 3.0_без ФСК_UPDATE.46EE.2011.TO.1.1" xfId="123"/>
    <cellStyle name="_Расчет RAB_Лен и МОЭСК_с 2010 года_14.04.2009_со сглаж_version 3.0_без ФСК_UPDATE.46EE.2011.TO.1.1 2" xfId="124"/>
    <cellStyle name="_Расчет RAB_Лен и МОЭСК_с 2010 года_14.04.2009_со сглаж_version 3.0_без ФСК_UPDATE.BALANCE.WARM.2011YEAR.TO.1.1" xfId="125"/>
    <cellStyle name="_Расчет RAB_Лен и МОЭСК_с 2010 года_14.04.2009_со сглаж_version 3.0_без ФСК_UPDATE.BALANCE.WARM.2011YEAR.TO.1.1 2" xfId="126"/>
    <cellStyle name="_Свод по ИПР (2)" xfId="127"/>
    <cellStyle name="_таблицы для расчетов28-04-08_2006-2009_прибыль корр_по ИА" xfId="128"/>
    <cellStyle name="_таблицы для расчетов28-04-08_2006-2009_прибыль корр_по ИА 2" xfId="129"/>
    <cellStyle name="_таблицы для расчетов28-04-08_2006-2009с ИА" xfId="130"/>
    <cellStyle name="_таблицы для расчетов28-04-08_2006-2009с ИА 2" xfId="131"/>
    <cellStyle name="_Форма 6  РТК.xls(отчет по Адр пр. ЛО)" xfId="132"/>
    <cellStyle name="_Формат разбивки по МРСК_РСК" xfId="133"/>
    <cellStyle name="_Формат разбивки по МРСК_РСК 2" xfId="134"/>
    <cellStyle name="_Формат_для Согласования" xfId="135"/>
    <cellStyle name="_Формат_для Согласования 2" xfId="136"/>
    <cellStyle name="_экон.форм-т ВО 1 с разбивкой" xfId="137"/>
    <cellStyle name="”€ќђќ‘ћ‚›‰" xfId="138"/>
    <cellStyle name="”€ќђќ‘ћ‚›‰ 2" xfId="139"/>
    <cellStyle name="”€ќђќ‘ћ‚›‰ 3" xfId="140"/>
    <cellStyle name="”€љ‘€ђћ‚ђќќ›‰" xfId="141"/>
    <cellStyle name="”€љ‘€ђћ‚ђќќ›‰ 2" xfId="142"/>
    <cellStyle name="”€љ‘€ђћ‚ђќќ›‰ 3" xfId="143"/>
    <cellStyle name="”ќђќ‘ћ‚›‰" xfId="144"/>
    <cellStyle name="”ќђќ‘ћ‚›‰ 2" xfId="145"/>
    <cellStyle name="”ќђќ‘ћ‚›‰ 3" xfId="146"/>
    <cellStyle name="”љ‘ђћ‚ђќќ›‰" xfId="147"/>
    <cellStyle name="”љ‘ђћ‚ђќќ›‰ 2" xfId="148"/>
    <cellStyle name="”љ‘ђћ‚ђќќ›‰ 3" xfId="149"/>
    <cellStyle name="„…ќ…†ќ›‰" xfId="150"/>
    <cellStyle name="„…ќ…†ќ›‰ 2" xfId="151"/>
    <cellStyle name="„…ќ…†ќ›‰ 3" xfId="152"/>
    <cellStyle name="€’ћѓћ‚›‰" xfId="153"/>
    <cellStyle name="€’ћѓћ‚›‰ 2" xfId="154"/>
    <cellStyle name="€’ћѓћ‚›‰ 3" xfId="155"/>
    <cellStyle name="‡ђѓћ‹ћ‚ћљ1" xfId="156"/>
    <cellStyle name="‡ђѓћ‹ћ‚ћљ1 2" xfId="157"/>
    <cellStyle name="‡ђѓћ‹ћ‚ћљ1 3" xfId="158"/>
    <cellStyle name="‡ђѓћ‹ћ‚ћљ2" xfId="159"/>
    <cellStyle name="‡ђѓћ‹ћ‚ћљ2 2" xfId="160"/>
    <cellStyle name="‡ђѓћ‹ћ‚ћљ2 3" xfId="161"/>
    <cellStyle name="’ћѓћ‚›‰" xfId="162"/>
    <cellStyle name="20% - Accent1" xfId="163"/>
    <cellStyle name="20% - Accent1 2" xfId="164"/>
    <cellStyle name="20% - Accent1 2 2" xfId="165"/>
    <cellStyle name="20% - Accent1 2 2 2" xfId="166"/>
    <cellStyle name="20% - Accent1 2 3" xfId="167"/>
    <cellStyle name="20% - Accent1 2 3 2" xfId="168"/>
    <cellStyle name="20% - Accent1 2 4" xfId="169"/>
    <cellStyle name="20% - Accent1 2 5" xfId="170"/>
    <cellStyle name="20% - Accent1 2 6" xfId="171"/>
    <cellStyle name="20% - Accent1 3" xfId="172"/>
    <cellStyle name="20% - Accent1 3 2" xfId="173"/>
    <cellStyle name="20% - Accent1 4" xfId="174"/>
    <cellStyle name="20% - Accent1 4 2" xfId="175"/>
    <cellStyle name="20% - Accent1 5" xfId="176"/>
    <cellStyle name="20% - Accent1 6" xfId="177"/>
    <cellStyle name="20% - Accent1 7" xfId="178"/>
    <cellStyle name="20% - Accent1_46EE.2011(v1.0)" xfId="179"/>
    <cellStyle name="20% - Accent2" xfId="180"/>
    <cellStyle name="20% - Accent2 2" xfId="181"/>
    <cellStyle name="20% - Accent2_46EE.2011(v1.0)" xfId="182"/>
    <cellStyle name="20% - Accent3" xfId="183"/>
    <cellStyle name="20% - Accent3 2" xfId="184"/>
    <cellStyle name="20% - Accent3_46EE.2011(v1.0)" xfId="185"/>
    <cellStyle name="20% - Accent4" xfId="186"/>
    <cellStyle name="20% - Accent4 2" xfId="187"/>
    <cellStyle name="20% - Accent4 2 2" xfId="188"/>
    <cellStyle name="20% - Accent4 2 3" xfId="189"/>
    <cellStyle name="20% - Accent4 2 4" xfId="190"/>
    <cellStyle name="20% - Accent4 3" xfId="191"/>
    <cellStyle name="20% - Accent4 4" xfId="192"/>
    <cellStyle name="20% - Accent4 5" xfId="193"/>
    <cellStyle name="20% - Accent4_46EE.2011(v1.0)" xfId="194"/>
    <cellStyle name="20% - Accent5" xfId="195"/>
    <cellStyle name="20% - Accent5 2" xfId="196"/>
    <cellStyle name="20% - Accent5 2 2" xfId="197"/>
    <cellStyle name="20% - Accent5 2 3" xfId="198"/>
    <cellStyle name="20% - Accent5 2 3 2" xfId="199"/>
    <cellStyle name="20% - Accent5 2 4" xfId="200"/>
    <cellStyle name="20% - Accent5 3" xfId="201"/>
    <cellStyle name="20% - Accent5 4" xfId="202"/>
    <cellStyle name="20% - Accent5 4 2" xfId="203"/>
    <cellStyle name="20% - Accent5 5" xfId="204"/>
    <cellStyle name="20% - Accent5_46EE.2011(v1.0)" xfId="205"/>
    <cellStyle name="20% - Accent6" xfId="206"/>
    <cellStyle name="20% - Accent6 2" xfId="207"/>
    <cellStyle name="20% - Accent6 2 2" xfId="208"/>
    <cellStyle name="20% - Accent6 2 2 2" xfId="209"/>
    <cellStyle name="20% - Accent6 2 3" xfId="210"/>
    <cellStyle name="20% - Accent6 2 3 2" xfId="211"/>
    <cellStyle name="20% - Accent6 2 4" xfId="212"/>
    <cellStyle name="20% - Accent6 2 5" xfId="213"/>
    <cellStyle name="20% - Accent6 2 6" xfId="214"/>
    <cellStyle name="20% - Accent6 3" xfId="215"/>
    <cellStyle name="20% - Accent6 3 2" xfId="216"/>
    <cellStyle name="20% - Accent6 4" xfId="217"/>
    <cellStyle name="20% - Accent6 4 2" xfId="218"/>
    <cellStyle name="20% - Accent6 5" xfId="219"/>
    <cellStyle name="20% - Accent6 6" xfId="220"/>
    <cellStyle name="20% - Accent6 7" xfId="221"/>
    <cellStyle name="20% - Accent6_46EE.2011(v1.0)" xfId="222"/>
    <cellStyle name="20% - Акцент1 10" xfId="223"/>
    <cellStyle name="20% - Акцент1 10 2" xfId="224"/>
    <cellStyle name="20% - Акцент1 10 2 2" xfId="225"/>
    <cellStyle name="20% - Акцент1 10 3" xfId="226"/>
    <cellStyle name="20% - Акцент1 10 3 2" xfId="227"/>
    <cellStyle name="20% - Акцент1 10 4" xfId="228"/>
    <cellStyle name="20% - Акцент1 10 5" xfId="229"/>
    <cellStyle name="20% - Акцент1 10 6" xfId="230"/>
    <cellStyle name="20% - Акцент1 11" xfId="231"/>
    <cellStyle name="20% - Акцент1 12" xfId="232"/>
    <cellStyle name="20% - Акцент1 2" xfId="233"/>
    <cellStyle name="20% - Акцент1 2 2" xfId="234"/>
    <cellStyle name="20% - Акцент1 2 2 2" xfId="235"/>
    <cellStyle name="20% - Акцент1 2 2 2 2" xfId="236"/>
    <cellStyle name="20% - Акцент1 2 2 3" xfId="237"/>
    <cellStyle name="20% - Акцент1 2 2 3 2" xfId="238"/>
    <cellStyle name="20% - Акцент1 2 2 4" xfId="239"/>
    <cellStyle name="20% - Акцент1 2 2 5" xfId="240"/>
    <cellStyle name="20% - Акцент1 2 2 6" xfId="241"/>
    <cellStyle name="20% - Акцент1 2 3" xfId="242"/>
    <cellStyle name="20% - Акцент1 2 3 2" xfId="243"/>
    <cellStyle name="20% - Акцент1 2 3 3" xfId="244"/>
    <cellStyle name="20% - Акцент1 2 4" xfId="245"/>
    <cellStyle name="20% - Акцент1 2 4 2" xfId="246"/>
    <cellStyle name="20% - Акцент1 2 4 3" xfId="247"/>
    <cellStyle name="20% - Акцент1 2 5" xfId="248"/>
    <cellStyle name="20% - Акцент1 2 6" xfId="249"/>
    <cellStyle name="20% - Акцент1 2 7" xfId="250"/>
    <cellStyle name="20% - Акцент1 2 8" xfId="251"/>
    <cellStyle name="20% - Акцент1 2 9" xfId="252"/>
    <cellStyle name="20% - Акцент1 2_08" xfId="253"/>
    <cellStyle name="20% - Акцент1 3" xfId="254"/>
    <cellStyle name="20% - Акцент1 3 2" xfId="255"/>
    <cellStyle name="20% - Акцент1 3 2 2" xfId="256"/>
    <cellStyle name="20% - Акцент1 3 2 2 2" xfId="257"/>
    <cellStyle name="20% - Акцент1 3 2 3" xfId="258"/>
    <cellStyle name="20% - Акцент1 3 2 3 2" xfId="259"/>
    <cellStyle name="20% - Акцент1 3 2 4" xfId="260"/>
    <cellStyle name="20% - Акцент1 3 2 5" xfId="261"/>
    <cellStyle name="20% - Акцент1 3 2 6" xfId="262"/>
    <cellStyle name="20% - Акцент1 3 3" xfId="263"/>
    <cellStyle name="20% - Акцент1 3 3 2" xfId="264"/>
    <cellStyle name="20% - Акцент1 3 4" xfId="265"/>
    <cellStyle name="20% - Акцент1 3 4 2" xfId="266"/>
    <cellStyle name="20% - Акцент1 3 5" xfId="267"/>
    <cellStyle name="20% - Акцент1 3 6" xfId="268"/>
    <cellStyle name="20% - Акцент1 3 7" xfId="269"/>
    <cellStyle name="20% - Акцент1 3_46EE.2011(v1.0)" xfId="270"/>
    <cellStyle name="20% - Акцент1 4" xfId="271"/>
    <cellStyle name="20% - Акцент1 4 2" xfId="272"/>
    <cellStyle name="20% - Акцент1 4 2 2" xfId="273"/>
    <cellStyle name="20% - Акцент1 4 2 2 2" xfId="274"/>
    <cellStyle name="20% - Акцент1 4 2 3" xfId="275"/>
    <cellStyle name="20% - Акцент1 4 2 3 2" xfId="276"/>
    <cellStyle name="20% - Акцент1 4 2 4" xfId="277"/>
    <cellStyle name="20% - Акцент1 4 2 5" xfId="278"/>
    <cellStyle name="20% - Акцент1 4 2 6" xfId="279"/>
    <cellStyle name="20% - Акцент1 4 3" xfId="280"/>
    <cellStyle name="20% - Акцент1 4 3 2" xfId="281"/>
    <cellStyle name="20% - Акцент1 4 4" xfId="282"/>
    <cellStyle name="20% - Акцент1 4 4 2" xfId="283"/>
    <cellStyle name="20% - Акцент1 4 5" xfId="284"/>
    <cellStyle name="20% - Акцент1 4 6" xfId="285"/>
    <cellStyle name="20% - Акцент1 4 7" xfId="286"/>
    <cellStyle name="20% - Акцент1 4_46EE.2011(v1.0)" xfId="287"/>
    <cellStyle name="20% - Акцент1 5" xfId="288"/>
    <cellStyle name="20% - Акцент1 5 2" xfId="289"/>
    <cellStyle name="20% - Акцент1 5 2 2" xfId="290"/>
    <cellStyle name="20% - Акцент1 5 2 2 2" xfId="291"/>
    <cellStyle name="20% - Акцент1 5 2 3" xfId="292"/>
    <cellStyle name="20% - Акцент1 5 2 3 2" xfId="293"/>
    <cellStyle name="20% - Акцент1 5 2 4" xfId="294"/>
    <cellStyle name="20% - Акцент1 5 2 5" xfId="295"/>
    <cellStyle name="20% - Акцент1 5 2 6" xfId="296"/>
    <cellStyle name="20% - Акцент1 5 3" xfId="297"/>
    <cellStyle name="20% - Акцент1 5 3 2" xfId="298"/>
    <cellStyle name="20% - Акцент1 5 4" xfId="299"/>
    <cellStyle name="20% - Акцент1 5 4 2" xfId="300"/>
    <cellStyle name="20% - Акцент1 5 5" xfId="301"/>
    <cellStyle name="20% - Акцент1 5 6" xfId="302"/>
    <cellStyle name="20% - Акцент1 5 7" xfId="303"/>
    <cellStyle name="20% - Акцент1 5_46EE.2011(v1.0)" xfId="304"/>
    <cellStyle name="20% - Акцент1 6" xfId="305"/>
    <cellStyle name="20% - Акцент1 6 2" xfId="306"/>
    <cellStyle name="20% - Акцент1 6 2 2" xfId="307"/>
    <cellStyle name="20% - Акцент1 6 2 2 2" xfId="308"/>
    <cellStyle name="20% - Акцент1 6 2 3" xfId="309"/>
    <cellStyle name="20% - Акцент1 6 2 3 2" xfId="310"/>
    <cellStyle name="20% - Акцент1 6 2 4" xfId="311"/>
    <cellStyle name="20% - Акцент1 6 2 5" xfId="312"/>
    <cellStyle name="20% - Акцент1 6 2 6" xfId="313"/>
    <cellStyle name="20% - Акцент1 6 3" xfId="314"/>
    <cellStyle name="20% - Акцент1 6 3 2" xfId="315"/>
    <cellStyle name="20% - Акцент1 6 4" xfId="316"/>
    <cellStyle name="20% - Акцент1 6 4 2" xfId="317"/>
    <cellStyle name="20% - Акцент1 6 5" xfId="318"/>
    <cellStyle name="20% - Акцент1 6 6" xfId="319"/>
    <cellStyle name="20% - Акцент1 6 7" xfId="320"/>
    <cellStyle name="20% - Акцент1 6_46EE.2011(v1.0)" xfId="321"/>
    <cellStyle name="20% - Акцент1 7" xfId="322"/>
    <cellStyle name="20% - Акцент1 7 2" xfId="323"/>
    <cellStyle name="20% - Акцент1 7 2 2" xfId="324"/>
    <cellStyle name="20% - Акцент1 7 2 2 2" xfId="325"/>
    <cellStyle name="20% - Акцент1 7 2 3" xfId="326"/>
    <cellStyle name="20% - Акцент1 7 2 3 2" xfId="327"/>
    <cellStyle name="20% - Акцент1 7 2 4" xfId="328"/>
    <cellStyle name="20% - Акцент1 7 2 5" xfId="329"/>
    <cellStyle name="20% - Акцент1 7 2 6" xfId="330"/>
    <cellStyle name="20% - Акцент1 7 3" xfId="331"/>
    <cellStyle name="20% - Акцент1 7 3 2" xfId="332"/>
    <cellStyle name="20% - Акцент1 7 4" xfId="333"/>
    <cellStyle name="20% - Акцент1 7 4 2" xfId="334"/>
    <cellStyle name="20% - Акцент1 7 5" xfId="335"/>
    <cellStyle name="20% - Акцент1 7 6" xfId="336"/>
    <cellStyle name="20% - Акцент1 7 7" xfId="337"/>
    <cellStyle name="20% - Акцент1 7_46EE.2011(v1.0)" xfId="338"/>
    <cellStyle name="20% - Акцент1 8" xfId="339"/>
    <cellStyle name="20% - Акцент1 8 2" xfId="340"/>
    <cellStyle name="20% - Акцент1 8 2 2" xfId="341"/>
    <cellStyle name="20% - Акцент1 8 2 2 2" xfId="342"/>
    <cellStyle name="20% - Акцент1 8 2 3" xfId="343"/>
    <cellStyle name="20% - Акцент1 8 2 3 2" xfId="344"/>
    <cellStyle name="20% - Акцент1 8 2 4" xfId="345"/>
    <cellStyle name="20% - Акцент1 8 2 5" xfId="346"/>
    <cellStyle name="20% - Акцент1 8 2 6" xfId="347"/>
    <cellStyle name="20% - Акцент1 8 3" xfId="348"/>
    <cellStyle name="20% - Акцент1 8 3 2" xfId="349"/>
    <cellStyle name="20% - Акцент1 8 4" xfId="350"/>
    <cellStyle name="20% - Акцент1 8 4 2" xfId="351"/>
    <cellStyle name="20% - Акцент1 8 5" xfId="352"/>
    <cellStyle name="20% - Акцент1 8 6" xfId="353"/>
    <cellStyle name="20% - Акцент1 8 7" xfId="354"/>
    <cellStyle name="20% - Акцент1 8_46EE.2011(v1.0)" xfId="355"/>
    <cellStyle name="20% - Акцент1 9" xfId="356"/>
    <cellStyle name="20% - Акцент1 9 2" xfId="357"/>
    <cellStyle name="20% - Акцент1 9 2 2" xfId="358"/>
    <cellStyle name="20% - Акцент1 9 2 2 2" xfId="359"/>
    <cellStyle name="20% - Акцент1 9 2 3" xfId="360"/>
    <cellStyle name="20% - Акцент1 9 2 3 2" xfId="361"/>
    <cellStyle name="20% - Акцент1 9 2 4" xfId="362"/>
    <cellStyle name="20% - Акцент1 9 2 5" xfId="363"/>
    <cellStyle name="20% - Акцент1 9 2 6" xfId="364"/>
    <cellStyle name="20% - Акцент1 9 3" xfId="365"/>
    <cellStyle name="20% - Акцент1 9 3 2" xfId="366"/>
    <cellStyle name="20% - Акцент1 9 4" xfId="367"/>
    <cellStyle name="20% - Акцент1 9 4 2" xfId="368"/>
    <cellStyle name="20% - Акцент1 9 5" xfId="369"/>
    <cellStyle name="20% - Акцент1 9 6" xfId="370"/>
    <cellStyle name="20% - Акцент1 9 7" xfId="371"/>
    <cellStyle name="20% - Акцент1 9_46EE.2011(v1.0)" xfId="372"/>
    <cellStyle name="20% - Акцент2 10" xfId="373"/>
    <cellStyle name="20% - Акцент2 11" xfId="374"/>
    <cellStyle name="20% - Акцент2 12" xfId="375"/>
    <cellStyle name="20% - Акцент2 2" xfId="376"/>
    <cellStyle name="20% - Акцент2 2 2" xfId="377"/>
    <cellStyle name="20% - Акцент2 2 3" xfId="378"/>
    <cellStyle name="20% - Акцент2 2 3 2" xfId="379"/>
    <cellStyle name="20% - Акцент2 2 4" xfId="380"/>
    <cellStyle name="20% - Акцент2 2_08" xfId="381"/>
    <cellStyle name="20% - Акцент2 3" xfId="382"/>
    <cellStyle name="20% - Акцент2 3 2" xfId="383"/>
    <cellStyle name="20% - Акцент2 3_46EE.2011(v1.0)" xfId="384"/>
    <cellStyle name="20% - Акцент2 4" xfId="385"/>
    <cellStyle name="20% - Акцент2 4 2" xfId="386"/>
    <cellStyle name="20% - Акцент2 4_46EE.2011(v1.0)" xfId="387"/>
    <cellStyle name="20% - Акцент2 5" xfId="388"/>
    <cellStyle name="20% - Акцент2 5 2" xfId="389"/>
    <cellStyle name="20% - Акцент2 5_46EE.2011(v1.0)" xfId="390"/>
    <cellStyle name="20% - Акцент2 6" xfId="391"/>
    <cellStyle name="20% - Акцент2 6 2" xfId="392"/>
    <cellStyle name="20% - Акцент2 6_46EE.2011(v1.0)" xfId="393"/>
    <cellStyle name="20% - Акцент2 7" xfId="394"/>
    <cellStyle name="20% - Акцент2 7 2" xfId="395"/>
    <cellStyle name="20% - Акцент2 7_46EE.2011(v1.0)" xfId="396"/>
    <cellStyle name="20% - Акцент2 8" xfId="397"/>
    <cellStyle name="20% - Акцент2 8 2" xfId="398"/>
    <cellStyle name="20% - Акцент2 8_46EE.2011(v1.0)" xfId="399"/>
    <cellStyle name="20% - Акцент2 9" xfId="400"/>
    <cellStyle name="20% - Акцент2 9 2" xfId="401"/>
    <cellStyle name="20% - Акцент2 9_46EE.2011(v1.0)" xfId="402"/>
    <cellStyle name="20% - Акцент3 10" xfId="403"/>
    <cellStyle name="20% - Акцент3 11" xfId="404"/>
    <cellStyle name="20% - Акцент3 12" xfId="405"/>
    <cellStyle name="20% - Акцент3 2" xfId="406"/>
    <cellStyle name="20% - Акцент3 2 2" xfId="407"/>
    <cellStyle name="20% - Акцент3 2 3" xfId="408"/>
    <cellStyle name="20% - Акцент3 2 3 2" xfId="409"/>
    <cellStyle name="20% - Акцент3 2 4" xfId="410"/>
    <cellStyle name="20% - Акцент3 2_08" xfId="411"/>
    <cellStyle name="20% - Акцент3 3" xfId="412"/>
    <cellStyle name="20% - Акцент3 3 2" xfId="413"/>
    <cellStyle name="20% - Акцент3 3_46EE.2011(v1.0)" xfId="414"/>
    <cellStyle name="20% - Акцент3 4" xfId="415"/>
    <cellStyle name="20% - Акцент3 4 2" xfId="416"/>
    <cellStyle name="20% - Акцент3 4_46EE.2011(v1.0)" xfId="417"/>
    <cellStyle name="20% - Акцент3 5" xfId="418"/>
    <cellStyle name="20% - Акцент3 5 2" xfId="419"/>
    <cellStyle name="20% - Акцент3 5_46EE.2011(v1.0)" xfId="420"/>
    <cellStyle name="20% - Акцент3 6" xfId="421"/>
    <cellStyle name="20% - Акцент3 6 2" xfId="422"/>
    <cellStyle name="20% - Акцент3 6_46EE.2011(v1.0)" xfId="423"/>
    <cellStyle name="20% - Акцент3 7" xfId="424"/>
    <cellStyle name="20% - Акцент3 7 2" xfId="425"/>
    <cellStyle name="20% - Акцент3 7_46EE.2011(v1.0)" xfId="426"/>
    <cellStyle name="20% - Акцент3 8" xfId="427"/>
    <cellStyle name="20% - Акцент3 8 2" xfId="428"/>
    <cellStyle name="20% - Акцент3 8_46EE.2011(v1.0)" xfId="429"/>
    <cellStyle name="20% - Акцент3 9" xfId="430"/>
    <cellStyle name="20% - Акцент3 9 2" xfId="431"/>
    <cellStyle name="20% - Акцент3 9_46EE.2011(v1.0)" xfId="432"/>
    <cellStyle name="20% - Акцент4 10" xfId="433"/>
    <cellStyle name="20% - Акцент4 10 2" xfId="434"/>
    <cellStyle name="20% - Акцент4 10 3" xfId="435"/>
    <cellStyle name="20% - Акцент4 10 4" xfId="436"/>
    <cellStyle name="20% - Акцент4 11" xfId="437"/>
    <cellStyle name="20% - Акцент4 12" xfId="438"/>
    <cellStyle name="20% - Акцент4 2" xfId="439"/>
    <cellStyle name="20% - Акцент4 2 2" xfId="440"/>
    <cellStyle name="20% - Акцент4 2 2 2" xfId="441"/>
    <cellStyle name="20% - Акцент4 2 2 3" xfId="442"/>
    <cellStyle name="20% - Акцент4 2 2 4" xfId="443"/>
    <cellStyle name="20% - Акцент4 2 3" xfId="444"/>
    <cellStyle name="20% - Акцент4 2 3 2" xfId="445"/>
    <cellStyle name="20% - Акцент4 2 4" xfId="446"/>
    <cellStyle name="20% - Акцент4 2 4 2" xfId="447"/>
    <cellStyle name="20% - Акцент4 2 5" xfId="448"/>
    <cellStyle name="20% - Акцент4 2 6" xfId="449"/>
    <cellStyle name="20% - Акцент4 2 7" xfId="450"/>
    <cellStyle name="20% - Акцент4 2_08" xfId="451"/>
    <cellStyle name="20% - Акцент4 3" xfId="452"/>
    <cellStyle name="20% - Акцент4 3 2" xfId="453"/>
    <cellStyle name="20% - Акцент4 3 2 2" xfId="454"/>
    <cellStyle name="20% - Акцент4 3 2 3" xfId="455"/>
    <cellStyle name="20% - Акцент4 3 2 4" xfId="456"/>
    <cellStyle name="20% - Акцент4 3 3" xfId="457"/>
    <cellStyle name="20% - Акцент4 3 4" xfId="458"/>
    <cellStyle name="20% - Акцент4 3 5" xfId="459"/>
    <cellStyle name="20% - Акцент4 3_46EE.2011(v1.0)" xfId="460"/>
    <cellStyle name="20% - Акцент4 4" xfId="461"/>
    <cellStyle name="20% - Акцент4 4 2" xfId="462"/>
    <cellStyle name="20% - Акцент4 4 2 2" xfId="463"/>
    <cellStyle name="20% - Акцент4 4 2 3" xfId="464"/>
    <cellStyle name="20% - Акцент4 4 2 4" xfId="465"/>
    <cellStyle name="20% - Акцент4 4 3" xfId="466"/>
    <cellStyle name="20% - Акцент4 4 4" xfId="467"/>
    <cellStyle name="20% - Акцент4 4 5" xfId="468"/>
    <cellStyle name="20% - Акцент4 4_46EE.2011(v1.0)" xfId="469"/>
    <cellStyle name="20% - Акцент4 5" xfId="470"/>
    <cellStyle name="20% - Акцент4 5 2" xfId="471"/>
    <cellStyle name="20% - Акцент4 5 2 2" xfId="472"/>
    <cellStyle name="20% - Акцент4 5 2 3" xfId="473"/>
    <cellStyle name="20% - Акцент4 5 2 4" xfId="474"/>
    <cellStyle name="20% - Акцент4 5 3" xfId="475"/>
    <cellStyle name="20% - Акцент4 5 4" xfId="476"/>
    <cellStyle name="20% - Акцент4 5 5" xfId="477"/>
    <cellStyle name="20% - Акцент4 5_46EE.2011(v1.0)" xfId="478"/>
    <cellStyle name="20% - Акцент4 6" xfId="479"/>
    <cellStyle name="20% - Акцент4 6 2" xfId="480"/>
    <cellStyle name="20% - Акцент4 6 2 2" xfId="481"/>
    <cellStyle name="20% - Акцент4 6 2 3" xfId="482"/>
    <cellStyle name="20% - Акцент4 6 2 4" xfId="483"/>
    <cellStyle name="20% - Акцент4 6 3" xfId="484"/>
    <cellStyle name="20% - Акцент4 6 4" xfId="485"/>
    <cellStyle name="20% - Акцент4 6 5" xfId="486"/>
    <cellStyle name="20% - Акцент4 6_46EE.2011(v1.0)" xfId="487"/>
    <cellStyle name="20% - Акцент4 7" xfId="488"/>
    <cellStyle name="20% - Акцент4 7 2" xfId="489"/>
    <cellStyle name="20% - Акцент4 7 2 2" xfId="490"/>
    <cellStyle name="20% - Акцент4 7 2 3" xfId="491"/>
    <cellStyle name="20% - Акцент4 7 2 4" xfId="492"/>
    <cellStyle name="20% - Акцент4 7 3" xfId="493"/>
    <cellStyle name="20% - Акцент4 7 4" xfId="494"/>
    <cellStyle name="20% - Акцент4 7 5" xfId="495"/>
    <cellStyle name="20% - Акцент4 7_46EE.2011(v1.0)" xfId="496"/>
    <cellStyle name="20% - Акцент4 8" xfId="497"/>
    <cellStyle name="20% - Акцент4 8 2" xfId="498"/>
    <cellStyle name="20% - Акцент4 8 2 2" xfId="499"/>
    <cellStyle name="20% - Акцент4 8 2 3" xfId="500"/>
    <cellStyle name="20% - Акцент4 8 2 4" xfId="501"/>
    <cellStyle name="20% - Акцент4 8 3" xfId="502"/>
    <cellStyle name="20% - Акцент4 8 4" xfId="503"/>
    <cellStyle name="20% - Акцент4 8 5" xfId="504"/>
    <cellStyle name="20% - Акцент4 8_46EE.2011(v1.0)" xfId="505"/>
    <cellStyle name="20% - Акцент4 9" xfId="506"/>
    <cellStyle name="20% - Акцент4 9 2" xfId="507"/>
    <cellStyle name="20% - Акцент4 9 2 2" xfId="508"/>
    <cellStyle name="20% - Акцент4 9 2 3" xfId="509"/>
    <cellStyle name="20% - Акцент4 9 2 4" xfId="510"/>
    <cellStyle name="20% - Акцент4 9 3" xfId="511"/>
    <cellStyle name="20% - Акцент4 9 4" xfId="512"/>
    <cellStyle name="20% - Акцент4 9 5" xfId="513"/>
    <cellStyle name="20% - Акцент4 9_46EE.2011(v1.0)" xfId="514"/>
    <cellStyle name="20% - Акцент5 10" xfId="515"/>
    <cellStyle name="20% - Акцент5 10 2" xfId="516"/>
    <cellStyle name="20% - Акцент5 10 3" xfId="517"/>
    <cellStyle name="20% - Акцент5 10 3 2" xfId="518"/>
    <cellStyle name="20% - Акцент5 10 4" xfId="519"/>
    <cellStyle name="20% - Акцент5 11" xfId="520"/>
    <cellStyle name="20% - Акцент5 12" xfId="521"/>
    <cellStyle name="20% - Акцент5 2" xfId="522"/>
    <cellStyle name="20% - Акцент5 2 2" xfId="523"/>
    <cellStyle name="20% - Акцент5 2 2 2" xfId="524"/>
    <cellStyle name="20% - Акцент5 2 2 3" xfId="525"/>
    <cellStyle name="20% - Акцент5 2 2 3 2" xfId="526"/>
    <cellStyle name="20% - Акцент5 2 2 4" xfId="527"/>
    <cellStyle name="20% - Акцент5 2 3" xfId="528"/>
    <cellStyle name="20% - Акцент5 2 3 2" xfId="529"/>
    <cellStyle name="20% - Акцент5 2 4" xfId="530"/>
    <cellStyle name="20% - Акцент5 2 4 2" xfId="531"/>
    <cellStyle name="20% - Акцент5 2 4 3" xfId="532"/>
    <cellStyle name="20% - Акцент5 2 5" xfId="533"/>
    <cellStyle name="20% - Акцент5 2 6" xfId="534"/>
    <cellStyle name="20% - Акцент5 2 7" xfId="535"/>
    <cellStyle name="20% - Акцент5 2_08" xfId="536"/>
    <cellStyle name="20% - Акцент5 3" xfId="537"/>
    <cellStyle name="20% - Акцент5 3 2" xfId="538"/>
    <cellStyle name="20% - Акцент5 3 2 2" xfId="539"/>
    <cellStyle name="20% - Акцент5 3 2 3" xfId="540"/>
    <cellStyle name="20% - Акцент5 3 2 3 2" xfId="541"/>
    <cellStyle name="20% - Акцент5 3 2 4" xfId="542"/>
    <cellStyle name="20% - Акцент5 3 3" xfId="543"/>
    <cellStyle name="20% - Акцент5 3 4" xfId="544"/>
    <cellStyle name="20% - Акцент5 3 4 2" xfId="545"/>
    <cellStyle name="20% - Акцент5 3 5" xfId="546"/>
    <cellStyle name="20% - Акцент5 3_46EE.2011(v1.0)" xfId="547"/>
    <cellStyle name="20% - Акцент5 4" xfId="548"/>
    <cellStyle name="20% - Акцент5 4 2" xfId="549"/>
    <cellStyle name="20% - Акцент5 4 2 2" xfId="550"/>
    <cellStyle name="20% - Акцент5 4 2 3" xfId="551"/>
    <cellStyle name="20% - Акцент5 4 2 3 2" xfId="552"/>
    <cellStyle name="20% - Акцент5 4 2 4" xfId="553"/>
    <cellStyle name="20% - Акцент5 4 3" xfId="554"/>
    <cellStyle name="20% - Акцент5 4 4" xfId="555"/>
    <cellStyle name="20% - Акцент5 4 4 2" xfId="556"/>
    <cellStyle name="20% - Акцент5 4 5" xfId="557"/>
    <cellStyle name="20% - Акцент5 4_46EE.2011(v1.0)" xfId="558"/>
    <cellStyle name="20% - Акцент5 5" xfId="559"/>
    <cellStyle name="20% - Акцент5 5 2" xfId="560"/>
    <cellStyle name="20% - Акцент5 5 2 2" xfId="561"/>
    <cellStyle name="20% - Акцент5 5 2 3" xfId="562"/>
    <cellStyle name="20% - Акцент5 5 2 3 2" xfId="563"/>
    <cellStyle name="20% - Акцент5 5 2 4" xfId="564"/>
    <cellStyle name="20% - Акцент5 5 3" xfId="565"/>
    <cellStyle name="20% - Акцент5 5 4" xfId="566"/>
    <cellStyle name="20% - Акцент5 5 4 2" xfId="567"/>
    <cellStyle name="20% - Акцент5 5 5" xfId="568"/>
    <cellStyle name="20% - Акцент5 5_46EE.2011(v1.0)" xfId="569"/>
    <cellStyle name="20% - Акцент5 6" xfId="570"/>
    <cellStyle name="20% - Акцент5 6 2" xfId="571"/>
    <cellStyle name="20% - Акцент5 6 2 2" xfId="572"/>
    <cellStyle name="20% - Акцент5 6 2 3" xfId="573"/>
    <cellStyle name="20% - Акцент5 6 2 3 2" xfId="574"/>
    <cellStyle name="20% - Акцент5 6 2 4" xfId="575"/>
    <cellStyle name="20% - Акцент5 6 3" xfId="576"/>
    <cellStyle name="20% - Акцент5 6 4" xfId="577"/>
    <cellStyle name="20% - Акцент5 6 4 2" xfId="578"/>
    <cellStyle name="20% - Акцент5 6 5" xfId="579"/>
    <cellStyle name="20% - Акцент5 6_46EE.2011(v1.0)" xfId="580"/>
    <cellStyle name="20% - Акцент5 7" xfId="581"/>
    <cellStyle name="20% - Акцент5 7 2" xfId="582"/>
    <cellStyle name="20% - Акцент5 7 2 2" xfId="583"/>
    <cellStyle name="20% - Акцент5 7 2 3" xfId="584"/>
    <cellStyle name="20% - Акцент5 7 2 3 2" xfId="585"/>
    <cellStyle name="20% - Акцент5 7 2 4" xfId="586"/>
    <cellStyle name="20% - Акцент5 7 3" xfId="587"/>
    <cellStyle name="20% - Акцент5 7 4" xfId="588"/>
    <cellStyle name="20% - Акцент5 7 4 2" xfId="589"/>
    <cellStyle name="20% - Акцент5 7 5" xfId="590"/>
    <cellStyle name="20% - Акцент5 7_46EE.2011(v1.0)" xfId="591"/>
    <cellStyle name="20% - Акцент5 8" xfId="592"/>
    <cellStyle name="20% - Акцент5 8 2" xfId="593"/>
    <cellStyle name="20% - Акцент5 8 2 2" xfId="594"/>
    <cellStyle name="20% - Акцент5 8 2 3" xfId="595"/>
    <cellStyle name="20% - Акцент5 8 2 3 2" xfId="596"/>
    <cellStyle name="20% - Акцент5 8 2 4" xfId="597"/>
    <cellStyle name="20% - Акцент5 8 3" xfId="598"/>
    <cellStyle name="20% - Акцент5 8 4" xfId="599"/>
    <cellStyle name="20% - Акцент5 8 4 2" xfId="600"/>
    <cellStyle name="20% - Акцент5 8 5" xfId="601"/>
    <cellStyle name="20% - Акцент5 8_46EE.2011(v1.0)" xfId="602"/>
    <cellStyle name="20% - Акцент5 9" xfId="603"/>
    <cellStyle name="20% - Акцент5 9 2" xfId="604"/>
    <cellStyle name="20% - Акцент5 9 2 2" xfId="605"/>
    <cellStyle name="20% - Акцент5 9 2 3" xfId="606"/>
    <cellStyle name="20% - Акцент5 9 2 3 2" xfId="607"/>
    <cellStyle name="20% - Акцент5 9 2 4" xfId="608"/>
    <cellStyle name="20% - Акцент5 9 3" xfId="609"/>
    <cellStyle name="20% - Акцент5 9 4" xfId="610"/>
    <cellStyle name="20% - Акцент5 9 4 2" xfId="611"/>
    <cellStyle name="20% - Акцент5 9 5" xfId="612"/>
    <cellStyle name="20% - Акцент5 9_46EE.2011(v1.0)" xfId="613"/>
    <cellStyle name="20% - Акцент6 10" xfId="614"/>
    <cellStyle name="20% - Акцент6 10 2" xfId="615"/>
    <cellStyle name="20% - Акцент6 10 2 2" xfId="616"/>
    <cellStyle name="20% - Акцент6 10 3" xfId="617"/>
    <cellStyle name="20% - Акцент6 10 3 2" xfId="618"/>
    <cellStyle name="20% - Акцент6 10 4" xfId="619"/>
    <cellStyle name="20% - Акцент6 10 5" xfId="620"/>
    <cellStyle name="20% - Акцент6 10 6" xfId="621"/>
    <cellStyle name="20% - Акцент6 11" xfId="622"/>
    <cellStyle name="20% - Акцент6 12" xfId="623"/>
    <cellStyle name="20% - Акцент6 2" xfId="624"/>
    <cellStyle name="20% - Акцент6 2 2" xfId="625"/>
    <cellStyle name="20% - Акцент6 2 2 2" xfId="626"/>
    <cellStyle name="20% - Акцент6 2 2 2 2" xfId="627"/>
    <cellStyle name="20% - Акцент6 2 2 3" xfId="628"/>
    <cellStyle name="20% - Акцент6 2 2 3 2" xfId="629"/>
    <cellStyle name="20% - Акцент6 2 2 4" xfId="630"/>
    <cellStyle name="20% - Акцент6 2 2 5" xfId="631"/>
    <cellStyle name="20% - Акцент6 2 2 6" xfId="632"/>
    <cellStyle name="20% - Акцент6 2 3" xfId="633"/>
    <cellStyle name="20% - Акцент6 2 3 2" xfId="634"/>
    <cellStyle name="20% - Акцент6 2 3 3" xfId="635"/>
    <cellStyle name="20% - Акцент6 2 4" xfId="636"/>
    <cellStyle name="20% - Акцент6 2 4 2" xfId="637"/>
    <cellStyle name="20% - Акцент6 2 4 3" xfId="638"/>
    <cellStyle name="20% - Акцент6 2 5" xfId="639"/>
    <cellStyle name="20% - Акцент6 2 6" xfId="640"/>
    <cellStyle name="20% - Акцент6 2 7" xfId="641"/>
    <cellStyle name="20% - Акцент6 2 8" xfId="642"/>
    <cellStyle name="20% - Акцент6 2 9" xfId="643"/>
    <cellStyle name="20% - Акцент6 2_08" xfId="644"/>
    <cellStyle name="20% - Акцент6 3" xfId="645"/>
    <cellStyle name="20% - Акцент6 3 2" xfId="646"/>
    <cellStyle name="20% - Акцент6 3 2 2" xfId="647"/>
    <cellStyle name="20% - Акцент6 3 2 2 2" xfId="648"/>
    <cellStyle name="20% - Акцент6 3 2 3" xfId="649"/>
    <cellStyle name="20% - Акцент6 3 2 3 2" xfId="650"/>
    <cellStyle name="20% - Акцент6 3 2 4" xfId="651"/>
    <cellStyle name="20% - Акцент6 3 2 5" xfId="652"/>
    <cellStyle name="20% - Акцент6 3 2 6" xfId="653"/>
    <cellStyle name="20% - Акцент6 3 3" xfId="654"/>
    <cellStyle name="20% - Акцент6 3 3 2" xfId="655"/>
    <cellStyle name="20% - Акцент6 3 4" xfId="656"/>
    <cellStyle name="20% - Акцент6 3 4 2" xfId="657"/>
    <cellStyle name="20% - Акцент6 3 5" xfId="658"/>
    <cellStyle name="20% - Акцент6 3 6" xfId="659"/>
    <cellStyle name="20% - Акцент6 3 7" xfId="660"/>
    <cellStyle name="20% - Акцент6 3_46EE.2011(v1.0)" xfId="661"/>
    <cellStyle name="20% - Акцент6 4" xfId="662"/>
    <cellStyle name="20% - Акцент6 4 2" xfId="663"/>
    <cellStyle name="20% - Акцент6 4 2 2" xfId="664"/>
    <cellStyle name="20% - Акцент6 4 2 2 2" xfId="665"/>
    <cellStyle name="20% - Акцент6 4 2 3" xfId="666"/>
    <cellStyle name="20% - Акцент6 4 2 3 2" xfId="667"/>
    <cellStyle name="20% - Акцент6 4 2 4" xfId="668"/>
    <cellStyle name="20% - Акцент6 4 2 5" xfId="669"/>
    <cellStyle name="20% - Акцент6 4 2 6" xfId="670"/>
    <cellStyle name="20% - Акцент6 4 3" xfId="671"/>
    <cellStyle name="20% - Акцент6 4 3 2" xfId="672"/>
    <cellStyle name="20% - Акцент6 4 4" xfId="673"/>
    <cellStyle name="20% - Акцент6 4 4 2" xfId="674"/>
    <cellStyle name="20% - Акцент6 4 5" xfId="675"/>
    <cellStyle name="20% - Акцент6 4 6" xfId="676"/>
    <cellStyle name="20% - Акцент6 4 7" xfId="677"/>
    <cellStyle name="20% - Акцент6 4_46EE.2011(v1.0)" xfId="678"/>
    <cellStyle name="20% - Акцент6 5" xfId="679"/>
    <cellStyle name="20% - Акцент6 5 2" xfId="680"/>
    <cellStyle name="20% - Акцент6 5 2 2" xfId="681"/>
    <cellStyle name="20% - Акцент6 5 2 2 2" xfId="682"/>
    <cellStyle name="20% - Акцент6 5 2 3" xfId="683"/>
    <cellStyle name="20% - Акцент6 5 2 3 2" xfId="684"/>
    <cellStyle name="20% - Акцент6 5 2 4" xfId="685"/>
    <cellStyle name="20% - Акцент6 5 2 5" xfId="686"/>
    <cellStyle name="20% - Акцент6 5 2 6" xfId="687"/>
    <cellStyle name="20% - Акцент6 5 3" xfId="688"/>
    <cellStyle name="20% - Акцент6 5 3 2" xfId="689"/>
    <cellStyle name="20% - Акцент6 5 4" xfId="690"/>
    <cellStyle name="20% - Акцент6 5 4 2" xfId="691"/>
    <cellStyle name="20% - Акцент6 5 5" xfId="692"/>
    <cellStyle name="20% - Акцент6 5 6" xfId="693"/>
    <cellStyle name="20% - Акцент6 5 7" xfId="694"/>
    <cellStyle name="20% - Акцент6 5_46EE.2011(v1.0)" xfId="695"/>
    <cellStyle name="20% - Акцент6 6" xfId="696"/>
    <cellStyle name="20% - Акцент6 6 2" xfId="697"/>
    <cellStyle name="20% - Акцент6 6 2 2" xfId="698"/>
    <cellStyle name="20% - Акцент6 6 2 2 2" xfId="699"/>
    <cellStyle name="20% - Акцент6 6 2 3" xfId="700"/>
    <cellStyle name="20% - Акцент6 6 2 3 2" xfId="701"/>
    <cellStyle name="20% - Акцент6 6 2 4" xfId="702"/>
    <cellStyle name="20% - Акцент6 6 2 5" xfId="703"/>
    <cellStyle name="20% - Акцент6 6 2 6" xfId="704"/>
    <cellStyle name="20% - Акцент6 6 3" xfId="705"/>
    <cellStyle name="20% - Акцент6 6 3 2" xfId="706"/>
    <cellStyle name="20% - Акцент6 6 4" xfId="707"/>
    <cellStyle name="20% - Акцент6 6 4 2" xfId="708"/>
    <cellStyle name="20% - Акцент6 6 5" xfId="709"/>
    <cellStyle name="20% - Акцент6 6 6" xfId="710"/>
    <cellStyle name="20% - Акцент6 6 7" xfId="711"/>
    <cellStyle name="20% - Акцент6 6_46EE.2011(v1.0)" xfId="712"/>
    <cellStyle name="20% - Акцент6 7" xfId="713"/>
    <cellStyle name="20% - Акцент6 7 2" xfId="714"/>
    <cellStyle name="20% - Акцент6 7 2 2" xfId="715"/>
    <cellStyle name="20% - Акцент6 7 2 2 2" xfId="716"/>
    <cellStyle name="20% - Акцент6 7 2 3" xfId="717"/>
    <cellStyle name="20% - Акцент6 7 2 3 2" xfId="718"/>
    <cellStyle name="20% - Акцент6 7 2 4" xfId="719"/>
    <cellStyle name="20% - Акцент6 7 2 5" xfId="720"/>
    <cellStyle name="20% - Акцент6 7 2 6" xfId="721"/>
    <cellStyle name="20% - Акцент6 7 3" xfId="722"/>
    <cellStyle name="20% - Акцент6 7 3 2" xfId="723"/>
    <cellStyle name="20% - Акцент6 7 4" xfId="724"/>
    <cellStyle name="20% - Акцент6 7 4 2" xfId="725"/>
    <cellStyle name="20% - Акцент6 7 5" xfId="726"/>
    <cellStyle name="20% - Акцент6 7 6" xfId="727"/>
    <cellStyle name="20% - Акцент6 7 7" xfId="728"/>
    <cellStyle name="20% - Акцент6 7_46EE.2011(v1.0)" xfId="729"/>
    <cellStyle name="20% - Акцент6 8" xfId="730"/>
    <cellStyle name="20% - Акцент6 8 2" xfId="731"/>
    <cellStyle name="20% - Акцент6 8 2 2" xfId="732"/>
    <cellStyle name="20% - Акцент6 8 2 2 2" xfId="733"/>
    <cellStyle name="20% - Акцент6 8 2 3" xfId="734"/>
    <cellStyle name="20% - Акцент6 8 2 3 2" xfId="735"/>
    <cellStyle name="20% - Акцент6 8 2 4" xfId="736"/>
    <cellStyle name="20% - Акцент6 8 2 5" xfId="737"/>
    <cellStyle name="20% - Акцент6 8 2 6" xfId="738"/>
    <cellStyle name="20% - Акцент6 8 3" xfId="739"/>
    <cellStyle name="20% - Акцент6 8 3 2" xfId="740"/>
    <cellStyle name="20% - Акцент6 8 4" xfId="741"/>
    <cellStyle name="20% - Акцент6 8 4 2" xfId="742"/>
    <cellStyle name="20% - Акцент6 8 5" xfId="743"/>
    <cellStyle name="20% - Акцент6 8 6" xfId="744"/>
    <cellStyle name="20% - Акцент6 8 7" xfId="745"/>
    <cellStyle name="20% - Акцент6 8_46EE.2011(v1.0)" xfId="746"/>
    <cellStyle name="20% - Акцент6 9" xfId="747"/>
    <cellStyle name="20% - Акцент6 9 2" xfId="748"/>
    <cellStyle name="20% - Акцент6 9 2 2" xfId="749"/>
    <cellStyle name="20% - Акцент6 9 2 2 2" xfId="750"/>
    <cellStyle name="20% - Акцент6 9 2 3" xfId="751"/>
    <cellStyle name="20% - Акцент6 9 2 3 2" xfId="752"/>
    <cellStyle name="20% - Акцент6 9 2 4" xfId="753"/>
    <cellStyle name="20% - Акцент6 9 2 5" xfId="754"/>
    <cellStyle name="20% - Акцент6 9 2 6" xfId="755"/>
    <cellStyle name="20% - Акцент6 9 3" xfId="756"/>
    <cellStyle name="20% - Акцент6 9 3 2" xfId="757"/>
    <cellStyle name="20% - Акцент6 9 4" xfId="758"/>
    <cellStyle name="20% - Акцент6 9 4 2" xfId="759"/>
    <cellStyle name="20% - Акцент6 9 5" xfId="760"/>
    <cellStyle name="20% - Акцент6 9 6" xfId="761"/>
    <cellStyle name="20% - Акцент6 9 7" xfId="762"/>
    <cellStyle name="20% - Акцент6 9_46EE.2011(v1.0)" xfId="763"/>
    <cellStyle name="40% - Accent1" xfId="764"/>
    <cellStyle name="40% - Accent1 2" xfId="765"/>
    <cellStyle name="40% - Accent1_46EE.2011(v1.0)" xfId="766"/>
    <cellStyle name="40% - Accent2" xfId="767"/>
    <cellStyle name="40% - Accent2 2" xfId="768"/>
    <cellStyle name="40% - Accent2_46EE.2011(v1.0)" xfId="769"/>
    <cellStyle name="40% - Accent3" xfId="770"/>
    <cellStyle name="40% - Accent3 2" xfId="771"/>
    <cellStyle name="40% - Accent3_46EE.2011(v1.0)" xfId="772"/>
    <cellStyle name="40% - Accent4" xfId="773"/>
    <cellStyle name="40% - Accent4 2" xfId="774"/>
    <cellStyle name="40% - Accent4 2 2" xfId="775"/>
    <cellStyle name="40% - Accent4 2 3" xfId="776"/>
    <cellStyle name="40% - Accent4 2 4" xfId="777"/>
    <cellStyle name="40% - Accent4 3" xfId="778"/>
    <cellStyle name="40% - Accent4 4" xfId="779"/>
    <cellStyle name="40% - Accent4 5" xfId="780"/>
    <cellStyle name="40% - Accent4_46EE.2011(v1.0)" xfId="781"/>
    <cellStyle name="40% - Accent5" xfId="782"/>
    <cellStyle name="40% - Accent5 2" xfId="783"/>
    <cellStyle name="40% - Accent5_46EE.2011(v1.0)" xfId="784"/>
    <cellStyle name="40% - Accent6" xfId="785"/>
    <cellStyle name="40% - Accent6 2" xfId="786"/>
    <cellStyle name="40% - Accent6 2 2" xfId="787"/>
    <cellStyle name="40% - Accent6 2 2 2" xfId="788"/>
    <cellStyle name="40% - Accent6 2 3" xfId="789"/>
    <cellStyle name="40% - Accent6 2 4" xfId="790"/>
    <cellStyle name="40% - Accent6 2 5" xfId="791"/>
    <cellStyle name="40% - Accent6 3" xfId="792"/>
    <cellStyle name="40% - Accent6 3 2" xfId="793"/>
    <cellStyle name="40% - Accent6 4" xfId="794"/>
    <cellStyle name="40% - Accent6 5" xfId="795"/>
    <cellStyle name="40% - Accent6 6" xfId="796"/>
    <cellStyle name="40% - Accent6_46EE.2011(v1.0)" xfId="797"/>
    <cellStyle name="40% - Акцент1 10" xfId="798"/>
    <cellStyle name="40% - Акцент1 11" xfId="799"/>
    <cellStyle name="40% - Акцент1 12" xfId="800"/>
    <cellStyle name="40% - Акцент1 2" xfId="801"/>
    <cellStyle name="40% - Акцент1 2 2" xfId="802"/>
    <cellStyle name="40% - Акцент1 2 3" xfId="803"/>
    <cellStyle name="40% - Акцент1 2 3 2" xfId="804"/>
    <cellStyle name="40% - Акцент1 2 4" xfId="805"/>
    <cellStyle name="40% - Акцент1 2_08" xfId="806"/>
    <cellStyle name="40% - Акцент1 3" xfId="807"/>
    <cellStyle name="40% - Акцент1 3 2" xfId="808"/>
    <cellStyle name="40% - Акцент1 3_46EE.2011(v1.0)" xfId="809"/>
    <cellStyle name="40% - Акцент1 4" xfId="810"/>
    <cellStyle name="40% - Акцент1 4 2" xfId="811"/>
    <cellStyle name="40% - Акцент1 4_46EE.2011(v1.0)" xfId="812"/>
    <cellStyle name="40% - Акцент1 5" xfId="813"/>
    <cellStyle name="40% - Акцент1 5 2" xfId="814"/>
    <cellStyle name="40% - Акцент1 5_46EE.2011(v1.0)" xfId="815"/>
    <cellStyle name="40% - Акцент1 6" xfId="816"/>
    <cellStyle name="40% - Акцент1 6 2" xfId="817"/>
    <cellStyle name="40% - Акцент1 6_46EE.2011(v1.0)" xfId="818"/>
    <cellStyle name="40% - Акцент1 7" xfId="819"/>
    <cellStyle name="40% - Акцент1 7 2" xfId="820"/>
    <cellStyle name="40% - Акцент1 7_46EE.2011(v1.0)" xfId="821"/>
    <cellStyle name="40% - Акцент1 8" xfId="822"/>
    <cellStyle name="40% - Акцент1 8 2" xfId="823"/>
    <cellStyle name="40% - Акцент1 8_46EE.2011(v1.0)" xfId="824"/>
    <cellStyle name="40% - Акцент1 9" xfId="825"/>
    <cellStyle name="40% - Акцент1 9 2" xfId="826"/>
    <cellStyle name="40% - Акцент1 9_46EE.2011(v1.0)" xfId="827"/>
    <cellStyle name="40% - Акцент2 10" xfId="828"/>
    <cellStyle name="40% - Акцент2 11" xfId="829"/>
    <cellStyle name="40% - Акцент2 12" xfId="830"/>
    <cellStyle name="40% - Акцент2 2" xfId="831"/>
    <cellStyle name="40% - Акцент2 2 2" xfId="832"/>
    <cellStyle name="40% - Акцент2 2 3" xfId="833"/>
    <cellStyle name="40% - Акцент2 2 3 2" xfId="834"/>
    <cellStyle name="40% - Акцент2 2 4" xfId="835"/>
    <cellStyle name="40% - Акцент2 2_08" xfId="836"/>
    <cellStyle name="40% - Акцент2 3" xfId="837"/>
    <cellStyle name="40% - Акцент2 3 2" xfId="838"/>
    <cellStyle name="40% - Акцент2 3_46EE.2011(v1.0)" xfId="839"/>
    <cellStyle name="40% - Акцент2 4" xfId="840"/>
    <cellStyle name="40% - Акцент2 4 2" xfId="841"/>
    <cellStyle name="40% - Акцент2 4_46EE.2011(v1.0)" xfId="842"/>
    <cellStyle name="40% - Акцент2 5" xfId="843"/>
    <cellStyle name="40% - Акцент2 5 2" xfId="844"/>
    <cellStyle name="40% - Акцент2 5_46EE.2011(v1.0)" xfId="845"/>
    <cellStyle name="40% - Акцент2 6" xfId="846"/>
    <cellStyle name="40% - Акцент2 6 2" xfId="847"/>
    <cellStyle name="40% - Акцент2 6_46EE.2011(v1.0)" xfId="848"/>
    <cellStyle name="40% - Акцент2 7" xfId="849"/>
    <cellStyle name="40% - Акцент2 7 2" xfId="850"/>
    <cellStyle name="40% - Акцент2 7_46EE.2011(v1.0)" xfId="851"/>
    <cellStyle name="40% - Акцент2 8" xfId="852"/>
    <cellStyle name="40% - Акцент2 8 2" xfId="853"/>
    <cellStyle name="40% - Акцент2 8_46EE.2011(v1.0)" xfId="854"/>
    <cellStyle name="40% - Акцент2 9" xfId="855"/>
    <cellStyle name="40% - Акцент2 9 2" xfId="856"/>
    <cellStyle name="40% - Акцент2 9_46EE.2011(v1.0)" xfId="857"/>
    <cellStyle name="40% - Акцент3 10" xfId="858"/>
    <cellStyle name="40% - Акцент3 11" xfId="859"/>
    <cellStyle name="40% - Акцент3 12" xfId="860"/>
    <cellStyle name="40% - Акцент3 2" xfId="861"/>
    <cellStyle name="40% - Акцент3 2 2" xfId="862"/>
    <cellStyle name="40% - Акцент3 2 3" xfId="863"/>
    <cellStyle name="40% - Акцент3 2 3 2" xfId="864"/>
    <cellStyle name="40% - Акцент3 2 4" xfId="865"/>
    <cellStyle name="40% - Акцент3 2_08" xfId="866"/>
    <cellStyle name="40% - Акцент3 3" xfId="867"/>
    <cellStyle name="40% - Акцент3 3 2" xfId="868"/>
    <cellStyle name="40% - Акцент3 3_46EE.2011(v1.0)" xfId="869"/>
    <cellStyle name="40% - Акцент3 4" xfId="870"/>
    <cellStyle name="40% - Акцент3 4 2" xfId="871"/>
    <cellStyle name="40% - Акцент3 4_46EE.2011(v1.0)" xfId="872"/>
    <cellStyle name="40% - Акцент3 5" xfId="873"/>
    <cellStyle name="40% - Акцент3 5 2" xfId="874"/>
    <cellStyle name="40% - Акцент3 5_46EE.2011(v1.0)" xfId="875"/>
    <cellStyle name="40% - Акцент3 6" xfId="876"/>
    <cellStyle name="40% - Акцент3 6 2" xfId="877"/>
    <cellStyle name="40% - Акцент3 6_46EE.2011(v1.0)" xfId="878"/>
    <cellStyle name="40% - Акцент3 7" xfId="879"/>
    <cellStyle name="40% - Акцент3 7 2" xfId="880"/>
    <cellStyle name="40% - Акцент3 7_46EE.2011(v1.0)" xfId="881"/>
    <cellStyle name="40% - Акцент3 8" xfId="882"/>
    <cellStyle name="40% - Акцент3 8 2" xfId="883"/>
    <cellStyle name="40% - Акцент3 8_46EE.2011(v1.0)" xfId="884"/>
    <cellStyle name="40% - Акцент3 9" xfId="885"/>
    <cellStyle name="40% - Акцент3 9 2" xfId="886"/>
    <cellStyle name="40% - Акцент3 9_46EE.2011(v1.0)" xfId="887"/>
    <cellStyle name="40% - Акцент4 10" xfId="888"/>
    <cellStyle name="40% - Акцент4 10 2" xfId="889"/>
    <cellStyle name="40% - Акцент4 10 3" xfId="890"/>
    <cellStyle name="40% - Акцент4 10 4" xfId="891"/>
    <cellStyle name="40% - Акцент4 11" xfId="892"/>
    <cellStyle name="40% - Акцент4 12" xfId="893"/>
    <cellStyle name="40% - Акцент4 2" xfId="894"/>
    <cellStyle name="40% - Акцент4 2 2" xfId="895"/>
    <cellStyle name="40% - Акцент4 2 2 2" xfId="896"/>
    <cellStyle name="40% - Акцент4 2 2 3" xfId="897"/>
    <cellStyle name="40% - Акцент4 2 2 4" xfId="898"/>
    <cellStyle name="40% - Акцент4 2 3" xfId="899"/>
    <cellStyle name="40% - Акцент4 2 3 2" xfId="900"/>
    <cellStyle name="40% - Акцент4 2 4" xfId="901"/>
    <cellStyle name="40% - Акцент4 2 4 2" xfId="902"/>
    <cellStyle name="40% - Акцент4 2 5" xfId="903"/>
    <cellStyle name="40% - Акцент4 2 6" xfId="904"/>
    <cellStyle name="40% - Акцент4 2 7" xfId="905"/>
    <cellStyle name="40% - Акцент4 2_08" xfId="906"/>
    <cellStyle name="40% - Акцент4 3" xfId="907"/>
    <cellStyle name="40% - Акцент4 3 2" xfId="908"/>
    <cellStyle name="40% - Акцент4 3 2 2" xfId="909"/>
    <cellStyle name="40% - Акцент4 3 2 3" xfId="910"/>
    <cellStyle name="40% - Акцент4 3 2 4" xfId="911"/>
    <cellStyle name="40% - Акцент4 3 3" xfId="912"/>
    <cellStyle name="40% - Акцент4 3 4" xfId="913"/>
    <cellStyle name="40% - Акцент4 3 5" xfId="914"/>
    <cellStyle name="40% - Акцент4 3_46EE.2011(v1.0)" xfId="915"/>
    <cellStyle name="40% - Акцент4 4" xfId="916"/>
    <cellStyle name="40% - Акцент4 4 2" xfId="917"/>
    <cellStyle name="40% - Акцент4 4 2 2" xfId="918"/>
    <cellStyle name="40% - Акцент4 4 2 3" xfId="919"/>
    <cellStyle name="40% - Акцент4 4 2 4" xfId="920"/>
    <cellStyle name="40% - Акцент4 4 3" xfId="921"/>
    <cellStyle name="40% - Акцент4 4 4" xfId="922"/>
    <cellStyle name="40% - Акцент4 4 5" xfId="923"/>
    <cellStyle name="40% - Акцент4 4_46EE.2011(v1.0)" xfId="924"/>
    <cellStyle name="40% - Акцент4 5" xfId="925"/>
    <cellStyle name="40% - Акцент4 5 2" xfId="926"/>
    <cellStyle name="40% - Акцент4 5 2 2" xfId="927"/>
    <cellStyle name="40% - Акцент4 5 2 3" xfId="928"/>
    <cellStyle name="40% - Акцент4 5 2 4" xfId="929"/>
    <cellStyle name="40% - Акцент4 5 3" xfId="930"/>
    <cellStyle name="40% - Акцент4 5 4" xfId="931"/>
    <cellStyle name="40% - Акцент4 5 5" xfId="932"/>
    <cellStyle name="40% - Акцент4 5_46EE.2011(v1.0)" xfId="933"/>
    <cellStyle name="40% - Акцент4 6" xfId="934"/>
    <cellStyle name="40% - Акцент4 6 2" xfId="935"/>
    <cellStyle name="40% - Акцент4 6 2 2" xfId="936"/>
    <cellStyle name="40% - Акцент4 6 2 3" xfId="937"/>
    <cellStyle name="40% - Акцент4 6 2 4" xfId="938"/>
    <cellStyle name="40% - Акцент4 6 3" xfId="939"/>
    <cellStyle name="40% - Акцент4 6 4" xfId="940"/>
    <cellStyle name="40% - Акцент4 6 5" xfId="941"/>
    <cellStyle name="40% - Акцент4 6_46EE.2011(v1.0)" xfId="942"/>
    <cellStyle name="40% - Акцент4 7" xfId="943"/>
    <cellStyle name="40% - Акцент4 7 2" xfId="944"/>
    <cellStyle name="40% - Акцент4 7 2 2" xfId="945"/>
    <cellStyle name="40% - Акцент4 7 2 3" xfId="946"/>
    <cellStyle name="40% - Акцент4 7 2 4" xfId="947"/>
    <cellStyle name="40% - Акцент4 7 3" xfId="948"/>
    <cellStyle name="40% - Акцент4 7 4" xfId="949"/>
    <cellStyle name="40% - Акцент4 7 5" xfId="950"/>
    <cellStyle name="40% - Акцент4 7_46EE.2011(v1.0)" xfId="951"/>
    <cellStyle name="40% - Акцент4 8" xfId="952"/>
    <cellStyle name="40% - Акцент4 8 2" xfId="953"/>
    <cellStyle name="40% - Акцент4 8 2 2" xfId="954"/>
    <cellStyle name="40% - Акцент4 8 2 3" xfId="955"/>
    <cellStyle name="40% - Акцент4 8 2 4" xfId="956"/>
    <cellStyle name="40% - Акцент4 8 3" xfId="957"/>
    <cellStyle name="40% - Акцент4 8 4" xfId="958"/>
    <cellStyle name="40% - Акцент4 8 5" xfId="959"/>
    <cellStyle name="40% - Акцент4 8_46EE.2011(v1.0)" xfId="960"/>
    <cellStyle name="40% - Акцент4 9" xfId="961"/>
    <cellStyle name="40% - Акцент4 9 2" xfId="962"/>
    <cellStyle name="40% - Акцент4 9 2 2" xfId="963"/>
    <cellStyle name="40% - Акцент4 9 2 3" xfId="964"/>
    <cellStyle name="40% - Акцент4 9 2 4" xfId="965"/>
    <cellStyle name="40% - Акцент4 9 3" xfId="966"/>
    <cellStyle name="40% - Акцент4 9 4" xfId="967"/>
    <cellStyle name="40% - Акцент4 9 5" xfId="968"/>
    <cellStyle name="40% - Акцент4 9_46EE.2011(v1.0)" xfId="969"/>
    <cellStyle name="40% - Акцент5 10" xfId="970"/>
    <cellStyle name="40% - Акцент5 11" xfId="971"/>
    <cellStyle name="40% - Акцент5 12" xfId="972"/>
    <cellStyle name="40% - Акцент5 2" xfId="973"/>
    <cellStyle name="40% - Акцент5 2 2" xfId="974"/>
    <cellStyle name="40% - Акцент5 2 3" xfId="975"/>
    <cellStyle name="40% - Акцент5 2 3 2" xfId="976"/>
    <cellStyle name="40% - Акцент5 2 4" xfId="977"/>
    <cellStyle name="40% - Акцент5 2_08" xfId="978"/>
    <cellStyle name="40% - Акцент5 3" xfId="979"/>
    <cellStyle name="40% - Акцент5 3 2" xfId="980"/>
    <cellStyle name="40% - Акцент5 3_46EE.2011(v1.0)" xfId="981"/>
    <cellStyle name="40% - Акцент5 4" xfId="982"/>
    <cellStyle name="40% - Акцент5 4 2" xfId="983"/>
    <cellStyle name="40% - Акцент5 4_46EE.2011(v1.0)" xfId="984"/>
    <cellStyle name="40% - Акцент5 5" xfId="985"/>
    <cellStyle name="40% - Акцент5 5 2" xfId="986"/>
    <cellStyle name="40% - Акцент5 5_46EE.2011(v1.0)" xfId="987"/>
    <cellStyle name="40% - Акцент5 6" xfId="988"/>
    <cellStyle name="40% - Акцент5 6 2" xfId="989"/>
    <cellStyle name="40% - Акцент5 6_46EE.2011(v1.0)" xfId="990"/>
    <cellStyle name="40% - Акцент5 7" xfId="991"/>
    <cellStyle name="40% - Акцент5 7 2" xfId="992"/>
    <cellStyle name="40% - Акцент5 7_46EE.2011(v1.0)" xfId="993"/>
    <cellStyle name="40% - Акцент5 8" xfId="994"/>
    <cellStyle name="40% - Акцент5 8 2" xfId="995"/>
    <cellStyle name="40% - Акцент5 8_46EE.2011(v1.0)" xfId="996"/>
    <cellStyle name="40% - Акцент5 9" xfId="997"/>
    <cellStyle name="40% - Акцент5 9 2" xfId="998"/>
    <cellStyle name="40% - Акцент5 9_46EE.2011(v1.0)" xfId="999"/>
    <cellStyle name="40% - Акцент6 10" xfId="1000"/>
    <cellStyle name="40% - Акцент6 10 2" xfId="1001"/>
    <cellStyle name="40% - Акцент6 10 2 2" xfId="1002"/>
    <cellStyle name="40% - Акцент6 10 3" xfId="1003"/>
    <cellStyle name="40% - Акцент6 10 4" xfId="1004"/>
    <cellStyle name="40% - Акцент6 10 5" xfId="1005"/>
    <cellStyle name="40% - Акцент6 11" xfId="1006"/>
    <cellStyle name="40% - Акцент6 12" xfId="1007"/>
    <cellStyle name="40% - Акцент6 2" xfId="1008"/>
    <cellStyle name="40% - Акцент6 2 2" xfId="1009"/>
    <cellStyle name="40% - Акцент6 2 2 2" xfId="1010"/>
    <cellStyle name="40% - Акцент6 2 2 2 2" xfId="1011"/>
    <cellStyle name="40% - Акцент6 2 2 3" xfId="1012"/>
    <cellStyle name="40% - Акцент6 2 2 4" xfId="1013"/>
    <cellStyle name="40% - Акцент6 2 2 5" xfId="1014"/>
    <cellStyle name="40% - Акцент6 2 3" xfId="1015"/>
    <cellStyle name="40% - Акцент6 2 3 2" xfId="1016"/>
    <cellStyle name="40% - Акцент6 2 4" xfId="1017"/>
    <cellStyle name="40% - Акцент6 2 4 2" xfId="1018"/>
    <cellStyle name="40% - Акцент6 2 5" xfId="1019"/>
    <cellStyle name="40% - Акцент6 2 6" xfId="1020"/>
    <cellStyle name="40% - Акцент6 2 7" xfId="1021"/>
    <cellStyle name="40% - Акцент6 2 8" xfId="1022"/>
    <cellStyle name="40% - Акцент6 2_08" xfId="1023"/>
    <cellStyle name="40% - Акцент6 3" xfId="1024"/>
    <cellStyle name="40% - Акцент6 3 2" xfId="1025"/>
    <cellStyle name="40% - Акцент6 3 2 2" xfId="1026"/>
    <cellStyle name="40% - Акцент6 3 2 2 2" xfId="1027"/>
    <cellStyle name="40% - Акцент6 3 2 3" xfId="1028"/>
    <cellStyle name="40% - Акцент6 3 2 4" xfId="1029"/>
    <cellStyle name="40% - Акцент6 3 2 5" xfId="1030"/>
    <cellStyle name="40% - Акцент6 3 3" xfId="1031"/>
    <cellStyle name="40% - Акцент6 3 3 2" xfId="1032"/>
    <cellStyle name="40% - Акцент6 3 4" xfId="1033"/>
    <cellStyle name="40% - Акцент6 3 5" xfId="1034"/>
    <cellStyle name="40% - Акцент6 3 6" xfId="1035"/>
    <cellStyle name="40% - Акцент6 3_46EE.2011(v1.0)" xfId="1036"/>
    <cellStyle name="40% - Акцент6 4" xfId="1037"/>
    <cellStyle name="40% - Акцент6 4 2" xfId="1038"/>
    <cellStyle name="40% - Акцент6 4 2 2" xfId="1039"/>
    <cellStyle name="40% - Акцент6 4 2 2 2" xfId="1040"/>
    <cellStyle name="40% - Акцент6 4 2 3" xfId="1041"/>
    <cellStyle name="40% - Акцент6 4 2 4" xfId="1042"/>
    <cellStyle name="40% - Акцент6 4 2 5" xfId="1043"/>
    <cellStyle name="40% - Акцент6 4 3" xfId="1044"/>
    <cellStyle name="40% - Акцент6 4 3 2" xfId="1045"/>
    <cellStyle name="40% - Акцент6 4 4" xfId="1046"/>
    <cellStyle name="40% - Акцент6 4 5" xfId="1047"/>
    <cellStyle name="40% - Акцент6 4 6" xfId="1048"/>
    <cellStyle name="40% - Акцент6 4_46EE.2011(v1.0)" xfId="1049"/>
    <cellStyle name="40% - Акцент6 5" xfId="1050"/>
    <cellStyle name="40% - Акцент6 5 2" xfId="1051"/>
    <cellStyle name="40% - Акцент6 5 2 2" xfId="1052"/>
    <cellStyle name="40% - Акцент6 5 2 2 2" xfId="1053"/>
    <cellStyle name="40% - Акцент6 5 2 3" xfId="1054"/>
    <cellStyle name="40% - Акцент6 5 2 4" xfId="1055"/>
    <cellStyle name="40% - Акцент6 5 2 5" xfId="1056"/>
    <cellStyle name="40% - Акцент6 5 3" xfId="1057"/>
    <cellStyle name="40% - Акцент6 5 3 2" xfId="1058"/>
    <cellStyle name="40% - Акцент6 5 4" xfId="1059"/>
    <cellStyle name="40% - Акцент6 5 5" xfId="1060"/>
    <cellStyle name="40% - Акцент6 5 6" xfId="1061"/>
    <cellStyle name="40% - Акцент6 5_46EE.2011(v1.0)" xfId="1062"/>
    <cellStyle name="40% - Акцент6 6" xfId="1063"/>
    <cellStyle name="40% - Акцент6 6 2" xfId="1064"/>
    <cellStyle name="40% - Акцент6 6 2 2" xfId="1065"/>
    <cellStyle name="40% - Акцент6 6 2 2 2" xfId="1066"/>
    <cellStyle name="40% - Акцент6 6 2 3" xfId="1067"/>
    <cellStyle name="40% - Акцент6 6 2 4" xfId="1068"/>
    <cellStyle name="40% - Акцент6 6 2 5" xfId="1069"/>
    <cellStyle name="40% - Акцент6 6 3" xfId="1070"/>
    <cellStyle name="40% - Акцент6 6 3 2" xfId="1071"/>
    <cellStyle name="40% - Акцент6 6 4" xfId="1072"/>
    <cellStyle name="40% - Акцент6 6 5" xfId="1073"/>
    <cellStyle name="40% - Акцент6 6 6" xfId="1074"/>
    <cellStyle name="40% - Акцент6 6_46EE.2011(v1.0)" xfId="1075"/>
    <cellStyle name="40% - Акцент6 7" xfId="1076"/>
    <cellStyle name="40% - Акцент6 7 2" xfId="1077"/>
    <cellStyle name="40% - Акцент6 7 2 2" xfId="1078"/>
    <cellStyle name="40% - Акцент6 7 2 2 2" xfId="1079"/>
    <cellStyle name="40% - Акцент6 7 2 3" xfId="1080"/>
    <cellStyle name="40% - Акцент6 7 2 4" xfId="1081"/>
    <cellStyle name="40% - Акцент6 7 2 5" xfId="1082"/>
    <cellStyle name="40% - Акцент6 7 3" xfId="1083"/>
    <cellStyle name="40% - Акцент6 7 3 2" xfId="1084"/>
    <cellStyle name="40% - Акцент6 7 4" xfId="1085"/>
    <cellStyle name="40% - Акцент6 7 5" xfId="1086"/>
    <cellStyle name="40% - Акцент6 7 6" xfId="1087"/>
    <cellStyle name="40% - Акцент6 7_46EE.2011(v1.0)" xfId="1088"/>
    <cellStyle name="40% - Акцент6 8" xfId="1089"/>
    <cellStyle name="40% - Акцент6 8 2" xfId="1090"/>
    <cellStyle name="40% - Акцент6 8 2 2" xfId="1091"/>
    <cellStyle name="40% - Акцент6 8 2 2 2" xfId="1092"/>
    <cellStyle name="40% - Акцент6 8 2 3" xfId="1093"/>
    <cellStyle name="40% - Акцент6 8 2 4" xfId="1094"/>
    <cellStyle name="40% - Акцент6 8 2 5" xfId="1095"/>
    <cellStyle name="40% - Акцент6 8 3" xfId="1096"/>
    <cellStyle name="40% - Акцент6 8 3 2" xfId="1097"/>
    <cellStyle name="40% - Акцент6 8 4" xfId="1098"/>
    <cellStyle name="40% - Акцент6 8 5" xfId="1099"/>
    <cellStyle name="40% - Акцент6 8 6" xfId="1100"/>
    <cellStyle name="40% - Акцент6 8_46EE.2011(v1.0)" xfId="1101"/>
    <cellStyle name="40% - Акцент6 9" xfId="1102"/>
    <cellStyle name="40% - Акцент6 9 2" xfId="1103"/>
    <cellStyle name="40% - Акцент6 9 2 2" xfId="1104"/>
    <cellStyle name="40% - Акцент6 9 2 2 2" xfId="1105"/>
    <cellStyle name="40% - Акцент6 9 2 3" xfId="1106"/>
    <cellStyle name="40% - Акцент6 9 2 4" xfId="1107"/>
    <cellStyle name="40% - Акцент6 9 2 5" xfId="1108"/>
    <cellStyle name="40% - Акцент6 9 3" xfId="1109"/>
    <cellStyle name="40% - Акцент6 9 3 2" xfId="1110"/>
    <cellStyle name="40% - Акцент6 9 4" xfId="1111"/>
    <cellStyle name="40% - Акцент6 9 5" xfId="1112"/>
    <cellStyle name="40% - Акцент6 9 6" xfId="1113"/>
    <cellStyle name="40% - Акцент6 9_46EE.2011(v1.0)" xfId="1114"/>
    <cellStyle name="60% - Accent1" xfId="1115"/>
    <cellStyle name="60% - Accent1 2" xfId="1116"/>
    <cellStyle name="60% - Accent1 3" xfId="1117"/>
    <cellStyle name="60% - Accent2" xfId="1118"/>
    <cellStyle name="60% - Accent3" xfId="1119"/>
    <cellStyle name="60% - Accent4" xfId="1120"/>
    <cellStyle name="60% - Accent5" xfId="1121"/>
    <cellStyle name="60% - Accent6" xfId="1122"/>
    <cellStyle name="60% - Акцент1 10" xfId="1123"/>
    <cellStyle name="60% - Акцент1 10 2" xfId="1124"/>
    <cellStyle name="60% - Акцент1 10 3" xfId="1125"/>
    <cellStyle name="60% - Акцент1 11" xfId="1126"/>
    <cellStyle name="60% - Акцент1 12" xfId="1127"/>
    <cellStyle name="60% - Акцент1 2" xfId="1128"/>
    <cellStyle name="60% - Акцент1 2 2" xfId="1129"/>
    <cellStyle name="60% - Акцент1 2 2 2" xfId="1130"/>
    <cellStyle name="60% - Акцент1 2 2 3" xfId="1131"/>
    <cellStyle name="60% - Акцент1 2 3" xfId="1132"/>
    <cellStyle name="60% - Акцент1 2 4" xfId="1133"/>
    <cellStyle name="60% - Акцент1 2 4 2" xfId="1134"/>
    <cellStyle name="60% - Акцент1 2 5" xfId="1135"/>
    <cellStyle name="60% - Акцент1 2 6" xfId="1136"/>
    <cellStyle name="60% - Акцент1 2_08" xfId="1137"/>
    <cellStyle name="60% - Акцент1 3" xfId="1138"/>
    <cellStyle name="60% - Акцент1 3 2" xfId="1139"/>
    <cellStyle name="60% - Акцент1 3 2 2" xfId="1140"/>
    <cellStyle name="60% - Акцент1 3 2 3" xfId="1141"/>
    <cellStyle name="60% - Акцент1 3 3" xfId="1142"/>
    <cellStyle name="60% - Акцент1 3 4" xfId="1143"/>
    <cellStyle name="60% - Акцент1 4" xfId="1144"/>
    <cellStyle name="60% - Акцент1 4 2" xfId="1145"/>
    <cellStyle name="60% - Акцент1 4 2 2" xfId="1146"/>
    <cellStyle name="60% - Акцент1 4 2 3" xfId="1147"/>
    <cellStyle name="60% - Акцент1 4 3" xfId="1148"/>
    <cellStyle name="60% - Акцент1 4 4" xfId="1149"/>
    <cellStyle name="60% - Акцент1 5" xfId="1150"/>
    <cellStyle name="60% - Акцент1 5 2" xfId="1151"/>
    <cellStyle name="60% - Акцент1 5 2 2" xfId="1152"/>
    <cellStyle name="60% - Акцент1 5 2 3" xfId="1153"/>
    <cellStyle name="60% - Акцент1 5 3" xfId="1154"/>
    <cellStyle name="60% - Акцент1 5 4" xfId="1155"/>
    <cellStyle name="60% - Акцент1 6" xfId="1156"/>
    <cellStyle name="60% - Акцент1 6 2" xfId="1157"/>
    <cellStyle name="60% - Акцент1 6 2 2" xfId="1158"/>
    <cellStyle name="60% - Акцент1 6 2 3" xfId="1159"/>
    <cellStyle name="60% - Акцент1 6 3" xfId="1160"/>
    <cellStyle name="60% - Акцент1 6 4" xfId="1161"/>
    <cellStyle name="60% - Акцент1 7" xfId="1162"/>
    <cellStyle name="60% - Акцент1 7 2" xfId="1163"/>
    <cellStyle name="60% - Акцент1 7 2 2" xfId="1164"/>
    <cellStyle name="60% - Акцент1 7 2 3" xfId="1165"/>
    <cellStyle name="60% - Акцент1 7 3" xfId="1166"/>
    <cellStyle name="60% - Акцент1 7 4" xfId="1167"/>
    <cellStyle name="60% - Акцент1 8" xfId="1168"/>
    <cellStyle name="60% - Акцент1 8 2" xfId="1169"/>
    <cellStyle name="60% - Акцент1 8 2 2" xfId="1170"/>
    <cellStyle name="60% - Акцент1 8 2 3" xfId="1171"/>
    <cellStyle name="60% - Акцент1 8 3" xfId="1172"/>
    <cellStyle name="60% - Акцент1 8 4" xfId="1173"/>
    <cellStyle name="60% - Акцент1 9" xfId="1174"/>
    <cellStyle name="60% - Акцент1 9 2" xfId="1175"/>
    <cellStyle name="60% - Акцент1 9 2 2" xfId="1176"/>
    <cellStyle name="60% - Акцент1 9 2 3" xfId="1177"/>
    <cellStyle name="60% - Акцент1 9 3" xfId="1178"/>
    <cellStyle name="60% - Акцент1 9 4" xfId="1179"/>
    <cellStyle name="60% - Акцент2 10" xfId="1180"/>
    <cellStyle name="60% - Акцент2 11" xfId="1181"/>
    <cellStyle name="60% - Акцент2 12" xfId="1182"/>
    <cellStyle name="60% - Акцент2 2" xfId="1183"/>
    <cellStyle name="60% - Акцент2 2 2" xfId="1184"/>
    <cellStyle name="60% - Акцент2 2 3" xfId="1185"/>
    <cellStyle name="60% - Акцент2 2 3 2" xfId="1186"/>
    <cellStyle name="60% - Акцент2 2 4" xfId="1187"/>
    <cellStyle name="60% - Акцент2 2_08" xfId="1188"/>
    <cellStyle name="60% - Акцент2 3" xfId="1189"/>
    <cellStyle name="60% - Акцент2 3 2" xfId="1190"/>
    <cellStyle name="60% - Акцент2 4" xfId="1191"/>
    <cellStyle name="60% - Акцент2 4 2" xfId="1192"/>
    <cellStyle name="60% - Акцент2 5" xfId="1193"/>
    <cellStyle name="60% - Акцент2 5 2" xfId="1194"/>
    <cellStyle name="60% - Акцент2 6" xfId="1195"/>
    <cellStyle name="60% - Акцент2 6 2" xfId="1196"/>
    <cellStyle name="60% - Акцент2 7" xfId="1197"/>
    <cellStyle name="60% - Акцент2 7 2" xfId="1198"/>
    <cellStyle name="60% - Акцент2 8" xfId="1199"/>
    <cellStyle name="60% - Акцент2 8 2" xfId="1200"/>
    <cellStyle name="60% - Акцент2 9" xfId="1201"/>
    <cellStyle name="60% - Акцент2 9 2" xfId="1202"/>
    <cellStyle name="60% - Акцент3 10" xfId="1203"/>
    <cellStyle name="60% - Акцент3 11" xfId="1204"/>
    <cellStyle name="60% - Акцент3 12" xfId="1205"/>
    <cellStyle name="60% - Акцент3 2" xfId="1206"/>
    <cellStyle name="60% - Акцент3 2 2" xfId="1207"/>
    <cellStyle name="60% - Акцент3 2 3" xfId="1208"/>
    <cellStyle name="60% - Акцент3 2 3 2" xfId="1209"/>
    <cellStyle name="60% - Акцент3 2 4" xfId="1210"/>
    <cellStyle name="60% - Акцент3 2_08" xfId="1211"/>
    <cellStyle name="60% - Акцент3 3" xfId="1212"/>
    <cellStyle name="60% - Акцент3 3 2" xfId="1213"/>
    <cellStyle name="60% - Акцент3 4" xfId="1214"/>
    <cellStyle name="60% - Акцент3 4 2" xfId="1215"/>
    <cellStyle name="60% - Акцент3 5" xfId="1216"/>
    <cellStyle name="60% - Акцент3 5 2" xfId="1217"/>
    <cellStyle name="60% - Акцент3 6" xfId="1218"/>
    <cellStyle name="60% - Акцент3 6 2" xfId="1219"/>
    <cellStyle name="60% - Акцент3 7" xfId="1220"/>
    <cellStyle name="60% - Акцент3 7 2" xfId="1221"/>
    <cellStyle name="60% - Акцент3 8" xfId="1222"/>
    <cellStyle name="60% - Акцент3 8 2" xfId="1223"/>
    <cellStyle name="60% - Акцент3 9" xfId="1224"/>
    <cellStyle name="60% - Акцент3 9 2" xfId="1225"/>
    <cellStyle name="60% - Акцент4 10" xfId="1226"/>
    <cellStyle name="60% - Акцент4 11" xfId="1227"/>
    <cellStyle name="60% - Акцент4 12" xfId="1228"/>
    <cellStyle name="60% - Акцент4 2" xfId="1229"/>
    <cellStyle name="60% - Акцент4 2 2" xfId="1230"/>
    <cellStyle name="60% - Акцент4 2 3" xfId="1231"/>
    <cellStyle name="60% - Акцент4 2 3 2" xfId="1232"/>
    <cellStyle name="60% - Акцент4 2 4" xfId="1233"/>
    <cellStyle name="60% - Акцент4 2_08" xfId="1234"/>
    <cellStyle name="60% - Акцент4 3" xfId="1235"/>
    <cellStyle name="60% - Акцент4 3 2" xfId="1236"/>
    <cellStyle name="60% - Акцент4 4" xfId="1237"/>
    <cellStyle name="60% - Акцент4 4 2" xfId="1238"/>
    <cellStyle name="60% - Акцент4 5" xfId="1239"/>
    <cellStyle name="60% - Акцент4 5 2" xfId="1240"/>
    <cellStyle name="60% - Акцент4 6" xfId="1241"/>
    <cellStyle name="60% - Акцент4 6 2" xfId="1242"/>
    <cellStyle name="60% - Акцент4 7" xfId="1243"/>
    <cellStyle name="60% - Акцент4 7 2" xfId="1244"/>
    <cellStyle name="60% - Акцент4 8" xfId="1245"/>
    <cellStyle name="60% - Акцент4 8 2" xfId="1246"/>
    <cellStyle name="60% - Акцент4 9" xfId="1247"/>
    <cellStyle name="60% - Акцент4 9 2" xfId="1248"/>
    <cellStyle name="60% - Акцент5 10" xfId="1249"/>
    <cellStyle name="60% - Акцент5 11" xfId="1250"/>
    <cellStyle name="60% - Акцент5 12" xfId="1251"/>
    <cellStyle name="60% - Акцент5 2" xfId="1252"/>
    <cellStyle name="60% - Акцент5 2 2" xfId="1253"/>
    <cellStyle name="60% - Акцент5 2 3" xfId="1254"/>
    <cellStyle name="60% - Акцент5 2 3 2" xfId="1255"/>
    <cellStyle name="60% - Акцент5 2 4" xfId="1256"/>
    <cellStyle name="60% - Акцент5 2_08" xfId="1257"/>
    <cellStyle name="60% - Акцент5 3" xfId="1258"/>
    <cellStyle name="60% - Акцент5 3 2" xfId="1259"/>
    <cellStyle name="60% - Акцент5 4" xfId="1260"/>
    <cellStyle name="60% - Акцент5 4 2" xfId="1261"/>
    <cellStyle name="60% - Акцент5 5" xfId="1262"/>
    <cellStyle name="60% - Акцент5 5 2" xfId="1263"/>
    <cellStyle name="60% - Акцент5 6" xfId="1264"/>
    <cellStyle name="60% - Акцент5 6 2" xfId="1265"/>
    <cellStyle name="60% - Акцент5 7" xfId="1266"/>
    <cellStyle name="60% - Акцент5 7 2" xfId="1267"/>
    <cellStyle name="60% - Акцент5 8" xfId="1268"/>
    <cellStyle name="60% - Акцент5 8 2" xfId="1269"/>
    <cellStyle name="60% - Акцент5 9" xfId="1270"/>
    <cellStyle name="60% - Акцент5 9 2" xfId="1271"/>
    <cellStyle name="60% - Акцент6 10" xfId="1272"/>
    <cellStyle name="60% - Акцент6 11" xfId="1273"/>
    <cellStyle name="60% - Акцент6 12" xfId="1274"/>
    <cellStyle name="60% - Акцент6 2" xfId="1275"/>
    <cellStyle name="60% - Акцент6 2 2" xfId="1276"/>
    <cellStyle name="60% - Акцент6 2 3" xfId="1277"/>
    <cellStyle name="60% - Акцент6 2 3 2" xfId="1278"/>
    <cellStyle name="60% - Акцент6 2 4" xfId="1279"/>
    <cellStyle name="60% - Акцент6 2_08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3 2" xfId="1298"/>
    <cellStyle name="Accent3 3" xfId="1299"/>
    <cellStyle name="Accent4" xfId="1300"/>
    <cellStyle name="Accent5" xfId="1301"/>
    <cellStyle name="Accent6" xfId="1302"/>
    <cellStyle name="Ăčďĺđńńűëęŕ" xfId="1303"/>
    <cellStyle name="Ăčďĺđńńűëęŕ 2" xfId="1304"/>
    <cellStyle name="Áĺççŕůčňíűé" xfId="1305"/>
    <cellStyle name="Äĺíĺćíűé [0]_(ňŕá 3č)" xfId="1306"/>
    <cellStyle name="Äĺíĺćíűé_(ňŕá 3č)" xfId="1307"/>
    <cellStyle name="Bad" xfId="1308"/>
    <cellStyle name="Calculation" xfId="1309"/>
    <cellStyle name="Calculation 2" xfId="1310"/>
    <cellStyle name="Calculation 2 2" xfId="1311"/>
    <cellStyle name="Calculation 3" xfId="1312"/>
    <cellStyle name="Calculation 3 2" xfId="1313"/>
    <cellStyle name="Calculation 4" xfId="1314"/>
    <cellStyle name="Calculation 5" xfId="1315"/>
    <cellStyle name="Calculation 6" xfId="1316"/>
    <cellStyle name="Check Cell" xfId="1317"/>
    <cellStyle name="Comma [0]_irl tel sep5" xfId="1318"/>
    <cellStyle name="Comma_irl tel sep5" xfId="1319"/>
    <cellStyle name="Comma0" xfId="1320"/>
    <cellStyle name="Comma0 2" xfId="1321"/>
    <cellStyle name="Çŕůčňíűé" xfId="1322"/>
    <cellStyle name="Çŕůčňíűé 2" xfId="1323"/>
    <cellStyle name="Çŕůčňíűé 3" xfId="1324"/>
    <cellStyle name="Çŕůčňíűé 3 2" xfId="1325"/>
    <cellStyle name="Çŕůčňíűé 4" xfId="1326"/>
    <cellStyle name="Currency [0]" xfId="1327"/>
    <cellStyle name="Currency [0] 2" xfId="1328"/>
    <cellStyle name="Currency [0] 2 2" xfId="1329"/>
    <cellStyle name="Currency [0] 2 2 2" xfId="1330"/>
    <cellStyle name="Currency [0] 2 3" xfId="1331"/>
    <cellStyle name="Currency [0] 2 3 2" xfId="1332"/>
    <cellStyle name="Currency [0] 2 4" xfId="1333"/>
    <cellStyle name="Currency [0] 2 4 2" xfId="1334"/>
    <cellStyle name="Currency [0] 2 5" xfId="1335"/>
    <cellStyle name="Currency [0] 2 5 2" xfId="1336"/>
    <cellStyle name="Currency [0] 2 6" xfId="1337"/>
    <cellStyle name="Currency [0] 2 6 2" xfId="1338"/>
    <cellStyle name="Currency [0] 2 7" xfId="1339"/>
    <cellStyle name="Currency [0] 2 7 2" xfId="1340"/>
    <cellStyle name="Currency [0] 2 8" xfId="1341"/>
    <cellStyle name="Currency [0] 2 8 2" xfId="1342"/>
    <cellStyle name="Currency [0] 2 9" xfId="1343"/>
    <cellStyle name="Currency [0] 3" xfId="1344"/>
    <cellStyle name="Currency [0] 3 2" xfId="1345"/>
    <cellStyle name="Currency [0] 3 2 2" xfId="1346"/>
    <cellStyle name="Currency [0] 3 3" xfId="1347"/>
    <cellStyle name="Currency [0] 3 3 2" xfId="1348"/>
    <cellStyle name="Currency [0] 3 4" xfId="1349"/>
    <cellStyle name="Currency [0] 3 4 2" xfId="1350"/>
    <cellStyle name="Currency [0] 3 5" xfId="1351"/>
    <cellStyle name="Currency [0] 3 5 2" xfId="1352"/>
    <cellStyle name="Currency [0] 3 6" xfId="1353"/>
    <cellStyle name="Currency [0] 3 6 2" xfId="1354"/>
    <cellStyle name="Currency [0] 3 7" xfId="1355"/>
    <cellStyle name="Currency [0] 3 7 2" xfId="1356"/>
    <cellStyle name="Currency [0] 3 8" xfId="1357"/>
    <cellStyle name="Currency [0] 3 8 2" xfId="1358"/>
    <cellStyle name="Currency [0] 3 9" xfId="1359"/>
    <cellStyle name="Currency [0] 4" xfId="1360"/>
    <cellStyle name="Currency [0] 4 2" xfId="1361"/>
    <cellStyle name="Currency [0] 4 2 2" xfId="1362"/>
    <cellStyle name="Currency [0] 4 3" xfId="1363"/>
    <cellStyle name="Currency [0] 4 3 2" xfId="1364"/>
    <cellStyle name="Currency [0] 4 4" xfId="1365"/>
    <cellStyle name="Currency [0] 4 4 2" xfId="1366"/>
    <cellStyle name="Currency [0] 4 5" xfId="1367"/>
    <cellStyle name="Currency [0] 4 5 2" xfId="1368"/>
    <cellStyle name="Currency [0] 4 6" xfId="1369"/>
    <cellStyle name="Currency [0] 4 6 2" xfId="1370"/>
    <cellStyle name="Currency [0] 4 7" xfId="1371"/>
    <cellStyle name="Currency [0] 4 7 2" xfId="1372"/>
    <cellStyle name="Currency [0] 4 8" xfId="1373"/>
    <cellStyle name="Currency [0] 4 8 2" xfId="1374"/>
    <cellStyle name="Currency [0] 4 9" xfId="1375"/>
    <cellStyle name="Currency [0] 5" xfId="1376"/>
    <cellStyle name="Currency [0] 5 2" xfId="1377"/>
    <cellStyle name="Currency [0] 5 2 2" xfId="1378"/>
    <cellStyle name="Currency [0] 5 3" xfId="1379"/>
    <cellStyle name="Currency [0] 5 3 2" xfId="1380"/>
    <cellStyle name="Currency [0] 5 4" xfId="1381"/>
    <cellStyle name="Currency [0] 5 4 2" xfId="1382"/>
    <cellStyle name="Currency [0] 5 5" xfId="1383"/>
    <cellStyle name="Currency [0] 5 5 2" xfId="1384"/>
    <cellStyle name="Currency [0] 5 6" xfId="1385"/>
    <cellStyle name="Currency [0] 5 6 2" xfId="1386"/>
    <cellStyle name="Currency [0] 5 7" xfId="1387"/>
    <cellStyle name="Currency [0] 5 7 2" xfId="1388"/>
    <cellStyle name="Currency [0] 5 8" xfId="1389"/>
    <cellStyle name="Currency [0] 5 8 2" xfId="1390"/>
    <cellStyle name="Currency [0] 5 9" xfId="1391"/>
    <cellStyle name="Currency [0] 6" xfId="1392"/>
    <cellStyle name="Currency [0] 6 2" xfId="1393"/>
    <cellStyle name="Currency [0] 6 2 2" xfId="1394"/>
    <cellStyle name="Currency [0] 6 3" xfId="1395"/>
    <cellStyle name="Currency [0] 7" xfId="1396"/>
    <cellStyle name="Currency [0] 7 2" xfId="1397"/>
    <cellStyle name="Currency [0] 7 2 2" xfId="1398"/>
    <cellStyle name="Currency [0] 7 3" xfId="1399"/>
    <cellStyle name="Currency [0] 8" xfId="1400"/>
    <cellStyle name="Currency [0] 8 2" xfId="1401"/>
    <cellStyle name="Currency [0] 8 2 2" xfId="1402"/>
    <cellStyle name="Currency [0] 8 3" xfId="1403"/>
    <cellStyle name="Currency [0] 9" xfId="1404"/>
    <cellStyle name="Currency_irl tel sep5" xfId="1405"/>
    <cellStyle name="Currency0" xfId="1406"/>
    <cellStyle name="Currency0 2" xfId="1407"/>
    <cellStyle name="Date" xfId="1408"/>
    <cellStyle name="Date 2" xfId="1409"/>
    <cellStyle name="Dates" xfId="1410"/>
    <cellStyle name="E-mail" xfId="1411"/>
    <cellStyle name="E-mail 2" xfId="1412"/>
    <cellStyle name="Euro" xfId="1413"/>
    <cellStyle name="Euro 2" xfId="1414"/>
    <cellStyle name="Excel Built-in Excel Built-in Excel Built-in Excel Built-in Excel Built-in Excel Built-in Excel Built-in Excel Built-in Excel Built-in Excel Built-in Excel Built-in Excel Built-in Excel Built-in Excel Built-in Обычный 12" xfId="1415"/>
    <cellStyle name="Excel Built-in Excel Built-in Excel Built-in Excel Built-in Excel Built-in Excel Built-in Excel Built-in Normal" xfId="1416"/>
    <cellStyle name="Excel Built-in Excel Built-in Normal" xfId="1417"/>
    <cellStyle name="Excel Built-in Normal" xfId="1418"/>
    <cellStyle name="Excel Built-in Normal 1" xfId="1419"/>
    <cellStyle name="Excel Built-in Normal 2" xfId="1"/>
    <cellStyle name="Excel Built-in Normal 2 2" xfId="1420"/>
    <cellStyle name="Excel Built-in Normal 2 2 2" xfId="1421"/>
    <cellStyle name="Excel Built-in Normal 2 3" xfId="1422"/>
    <cellStyle name="Excel Built-in Normal 3" xfId="1423"/>
    <cellStyle name="Excel Built-in Normal 4" xfId="1424"/>
    <cellStyle name="Excel_BuiltIn_Обычный 2 1" xfId="1425"/>
    <cellStyle name="Explanatory Text" xfId="1426"/>
    <cellStyle name="F2" xfId="1427"/>
    <cellStyle name="F3" xfId="1428"/>
    <cellStyle name="F4" xfId="1429"/>
    <cellStyle name="F5" xfId="1430"/>
    <cellStyle name="F6" xfId="1431"/>
    <cellStyle name="F7" xfId="1432"/>
    <cellStyle name="F8" xfId="1433"/>
    <cellStyle name="Fixed" xfId="1434"/>
    <cellStyle name="Fixed 2" xfId="1435"/>
    <cellStyle name="Good" xfId="1436"/>
    <cellStyle name="Heading" xfId="1437"/>
    <cellStyle name="Heading 1" xfId="1438"/>
    <cellStyle name="Heading 1 2" xfId="1439"/>
    <cellStyle name="Heading 1 2 2" xfId="1440"/>
    <cellStyle name="Heading 1 2_сверка" xfId="1441"/>
    <cellStyle name="Heading 1 3" xfId="1442"/>
    <cellStyle name="Heading 1 4" xfId="1443"/>
    <cellStyle name="Heading 1 4 2" xfId="1444"/>
    <cellStyle name="Heading 1 5" xfId="1445"/>
    <cellStyle name="Heading 1 6" xfId="1446"/>
    <cellStyle name="Heading 1_08" xfId="1447"/>
    <cellStyle name="Heading 2" xfId="1448"/>
    <cellStyle name="Heading 2 2" xfId="1449"/>
    <cellStyle name="Heading 2 2 2" xfId="1450"/>
    <cellStyle name="Heading 2 3" xfId="1451"/>
    <cellStyle name="Heading 3" xfId="1452"/>
    <cellStyle name="Heading 3 2" xfId="1453"/>
    <cellStyle name="Heading 4" xfId="1454"/>
    <cellStyle name="Heading 5" xfId="1455"/>
    <cellStyle name="Heading 6" xfId="1456"/>
    <cellStyle name="Heading 7" xfId="1457"/>
    <cellStyle name="Heading 8" xfId="1458"/>
    <cellStyle name="Heading1" xfId="1459"/>
    <cellStyle name="Heading1 1" xfId="1460"/>
    <cellStyle name="Heading1 1 2" xfId="1461"/>
    <cellStyle name="Heading1 1 2 2" xfId="1462"/>
    <cellStyle name="Heading1 1 2_сверка" xfId="1463"/>
    <cellStyle name="Heading1 1 3" xfId="1464"/>
    <cellStyle name="Heading1 1 3 2" xfId="1465"/>
    <cellStyle name="Heading1 1 4" xfId="1466"/>
    <cellStyle name="Heading1 1 5" xfId="1467"/>
    <cellStyle name="Heading1 1_08" xfId="1468"/>
    <cellStyle name="Heading1 2" xfId="1469"/>
    <cellStyle name="Heading1 2 2" xfId="1470"/>
    <cellStyle name="Heading1 3" xfId="1471"/>
    <cellStyle name="Heading1 3 2" xfId="1472"/>
    <cellStyle name="Heading1 4" xfId="1473"/>
    <cellStyle name="Heading1 5" xfId="1474"/>
    <cellStyle name="Heading2" xfId="1475"/>
    <cellStyle name="Heading2 2" xfId="1476"/>
    <cellStyle name="Îáű÷íűé__FES" xfId="1477"/>
    <cellStyle name="Îňęđűâŕâřŕ˙ń˙ ăčďĺđńńűëęŕ" xfId="1478"/>
    <cellStyle name="Îňęđűâŕâřŕ˙ń˙ ăčďĺđńńűëęŕ 2" xfId="1479"/>
    <cellStyle name="Input" xfId="1480"/>
    <cellStyle name="Input 2" xfId="1481"/>
    <cellStyle name="Input 2 2" xfId="1482"/>
    <cellStyle name="Input 3" xfId="1483"/>
    <cellStyle name="Input 3 2" xfId="1484"/>
    <cellStyle name="Input 4" xfId="1485"/>
    <cellStyle name="Input 5" xfId="1486"/>
    <cellStyle name="Input 6" xfId="1487"/>
    <cellStyle name="Inputs" xfId="1488"/>
    <cellStyle name="Inputs (const)" xfId="1489"/>
    <cellStyle name="Inputs (const) 2" xfId="1490"/>
    <cellStyle name="Inputs (const) 2 2" xfId="1491"/>
    <cellStyle name="Inputs (const) 3" xfId="1492"/>
    <cellStyle name="Inputs (const) 3 2" xfId="1493"/>
    <cellStyle name="Inputs (const) 4" xfId="1494"/>
    <cellStyle name="Inputs (const) 5" xfId="1495"/>
    <cellStyle name="Inputs (const) 6" xfId="1496"/>
    <cellStyle name="Inputs 2" xfId="1497"/>
    <cellStyle name="Inputs Co" xfId="1498"/>
    <cellStyle name="Inputs_46EE.2011(v1.0)" xfId="1499"/>
    <cellStyle name="Linked Cell" xfId="1500"/>
    <cellStyle name="Neutral" xfId="1501"/>
    <cellStyle name="normal" xfId="1502"/>
    <cellStyle name="Normal 2" xfId="1503"/>
    <cellStyle name="normal 3" xfId="1504"/>
    <cellStyle name="normal 4" xfId="1505"/>
    <cellStyle name="normal 5" xfId="1506"/>
    <cellStyle name="normal 6" xfId="1507"/>
    <cellStyle name="normal 7" xfId="1508"/>
    <cellStyle name="normal 8" xfId="1509"/>
    <cellStyle name="normal 9" xfId="1510"/>
    <cellStyle name="normal_1" xfId="1511"/>
    <cellStyle name="Normal1" xfId="1512"/>
    <cellStyle name="normбlnм_laroux" xfId="1513"/>
    <cellStyle name="Note" xfId="1514"/>
    <cellStyle name="Note 2" xfId="1515"/>
    <cellStyle name="Ôčíŕíńîâűé [0]_(ňŕá 3č)" xfId="1516"/>
    <cellStyle name="Ôčíŕíńîâűé_(ňŕá 3č)" xfId="1517"/>
    <cellStyle name="Output" xfId="1518"/>
    <cellStyle name="Output 2" xfId="1519"/>
    <cellStyle name="Output 2 2" xfId="1520"/>
    <cellStyle name="Output 3" xfId="1521"/>
    <cellStyle name="Output 3 2" xfId="1522"/>
    <cellStyle name="Output 4" xfId="1523"/>
    <cellStyle name="Output 5" xfId="1524"/>
    <cellStyle name="Output 6" xfId="1525"/>
    <cellStyle name="Price_Body" xfId="1526"/>
    <cellStyle name="Result" xfId="1527"/>
    <cellStyle name="Result 1" xfId="1528"/>
    <cellStyle name="Result 1 2" xfId="1529"/>
    <cellStyle name="Result 1 2 2" xfId="1530"/>
    <cellStyle name="Result 1 2_сверка" xfId="1531"/>
    <cellStyle name="Result 1 3" xfId="1532"/>
    <cellStyle name="Result 1 3 2" xfId="1533"/>
    <cellStyle name="Result 1 4" xfId="1534"/>
    <cellStyle name="Result 1 5" xfId="1535"/>
    <cellStyle name="Result 1_08" xfId="1536"/>
    <cellStyle name="Result 2" xfId="1537"/>
    <cellStyle name="Result 2 2" xfId="1538"/>
    <cellStyle name="Result 3" xfId="1539"/>
    <cellStyle name="Result 3 2" xfId="1540"/>
    <cellStyle name="Result 4" xfId="1541"/>
    <cellStyle name="Result 5" xfId="1542"/>
    <cellStyle name="Result2" xfId="1543"/>
    <cellStyle name="Result2 1" xfId="1544"/>
    <cellStyle name="Result2 1 2" xfId="1545"/>
    <cellStyle name="Result2 1 2 2" xfId="1546"/>
    <cellStyle name="Result2 1 2_сверка" xfId="1547"/>
    <cellStyle name="Result2 1 3" xfId="1548"/>
    <cellStyle name="Result2 1 3 2" xfId="1549"/>
    <cellStyle name="Result2 1 4" xfId="1550"/>
    <cellStyle name="Result2 1 5" xfId="1551"/>
    <cellStyle name="Result2 1_08" xfId="1552"/>
    <cellStyle name="Result2 2" xfId="1553"/>
    <cellStyle name="Result2 2 2" xfId="1554"/>
    <cellStyle name="Result2 3" xfId="1555"/>
    <cellStyle name="Result2 3 2" xfId="1556"/>
    <cellStyle name="Result2 4" xfId="1557"/>
    <cellStyle name="Result2 5" xfId="1558"/>
    <cellStyle name="S0" xfId="1559"/>
    <cellStyle name="S1" xfId="1560"/>
    <cellStyle name="S10" xfId="1561"/>
    <cellStyle name="S11" xfId="1562"/>
    <cellStyle name="S12" xfId="1563"/>
    <cellStyle name="S13" xfId="1564"/>
    <cellStyle name="S14" xfId="1565"/>
    <cellStyle name="S2" xfId="1566"/>
    <cellStyle name="S3" xfId="1567"/>
    <cellStyle name="S34" xfId="1568"/>
    <cellStyle name="S4" xfId="1569"/>
    <cellStyle name="S5" xfId="1570"/>
    <cellStyle name="S6" xfId="1571"/>
    <cellStyle name="S7" xfId="1572"/>
    <cellStyle name="S8" xfId="1573"/>
    <cellStyle name="S9" xfId="1574"/>
    <cellStyle name="SAPBEXaggData" xfId="1575"/>
    <cellStyle name="SAPBEXaggData 2" xfId="1576"/>
    <cellStyle name="SAPBEXaggDataEmph" xfId="1577"/>
    <cellStyle name="SAPBEXaggDataEmph 2" xfId="1578"/>
    <cellStyle name="SAPBEXaggItem" xfId="1579"/>
    <cellStyle name="SAPBEXaggItem 2" xfId="1580"/>
    <cellStyle name="SAPBEXaggItemX" xfId="1581"/>
    <cellStyle name="SAPBEXaggItemX 2" xfId="1582"/>
    <cellStyle name="SAPBEXchaText" xfId="1583"/>
    <cellStyle name="SAPBEXchaText 2" xfId="1584"/>
    <cellStyle name="SAPBEXchaText 2 2" xfId="1585"/>
    <cellStyle name="SAPBEXchaText 3" xfId="1586"/>
    <cellStyle name="SAPBEXchaText 3 2" xfId="1587"/>
    <cellStyle name="SAPBEXchaText 4" xfId="1588"/>
    <cellStyle name="SAPBEXchaText 5" xfId="1589"/>
    <cellStyle name="SAPBEXchaText 6" xfId="1590"/>
    <cellStyle name="SAPBEXexcBad7" xfId="1591"/>
    <cellStyle name="SAPBEXexcBad7 2" xfId="1592"/>
    <cellStyle name="SAPBEXexcBad8" xfId="1593"/>
    <cellStyle name="SAPBEXexcBad8 2" xfId="1594"/>
    <cellStyle name="SAPBEXexcBad9" xfId="1595"/>
    <cellStyle name="SAPBEXexcBad9 2" xfId="1596"/>
    <cellStyle name="SAPBEXexcCritical4" xfId="1597"/>
    <cellStyle name="SAPBEXexcCritical4 2" xfId="1598"/>
    <cellStyle name="SAPBEXexcCritical4 2 2" xfId="1599"/>
    <cellStyle name="SAPBEXexcCritical4 3" xfId="1600"/>
    <cellStyle name="SAPBEXexcCritical4 4" xfId="1601"/>
    <cellStyle name="SAPBEXexcCritical4 5" xfId="1602"/>
    <cellStyle name="SAPBEXexcCritical4 6" xfId="1603"/>
    <cellStyle name="SAPBEXexcCritical5" xfId="1604"/>
    <cellStyle name="SAPBEXexcCritical5 2" xfId="1605"/>
    <cellStyle name="SAPBEXexcCritical6" xfId="1606"/>
    <cellStyle name="SAPBEXexcCritical6 2" xfId="1607"/>
    <cellStyle name="SAPBEXexcGood1" xfId="1608"/>
    <cellStyle name="SAPBEXexcGood1 2" xfId="1609"/>
    <cellStyle name="SAPBEXexcGood1 3" xfId="1610"/>
    <cellStyle name="SAPBEXexcGood1 4" xfId="1611"/>
    <cellStyle name="SAPBEXexcGood2" xfId="1612"/>
    <cellStyle name="SAPBEXexcGood2 2" xfId="1613"/>
    <cellStyle name="SAPBEXexcGood2 3" xfId="1614"/>
    <cellStyle name="SAPBEXexcGood2 4" xfId="1615"/>
    <cellStyle name="SAPBEXexcGood3" xfId="1616"/>
    <cellStyle name="SAPBEXexcGood3 2" xfId="1617"/>
    <cellStyle name="SAPBEXfilterDrill" xfId="1618"/>
    <cellStyle name="SAPBEXfilterDrill 2" xfId="1619"/>
    <cellStyle name="SAPBEXfilterItem" xfId="1620"/>
    <cellStyle name="SAPBEXfilterItem 2" xfId="1621"/>
    <cellStyle name="SAPBEXfilterText" xfId="1622"/>
    <cellStyle name="SAPBEXformats" xfId="1623"/>
    <cellStyle name="SAPBEXformats 2" xfId="1624"/>
    <cellStyle name="SAPBEXformats 2 2" xfId="1625"/>
    <cellStyle name="SAPBEXformats 3" xfId="1626"/>
    <cellStyle name="SAPBEXformats 3 2" xfId="1627"/>
    <cellStyle name="SAPBEXformats 4" xfId="1628"/>
    <cellStyle name="SAPBEXformats 5" xfId="1629"/>
    <cellStyle name="SAPBEXformats 6" xfId="1630"/>
    <cellStyle name="SAPBEXheaderItem" xfId="1631"/>
    <cellStyle name="SAPBEXheaderText" xfId="1632"/>
    <cellStyle name="SAPBEXHLevel0" xfId="1633"/>
    <cellStyle name="SAPBEXHLevel0X" xfId="1634"/>
    <cellStyle name="SAPBEXHLevel1" xfId="1635"/>
    <cellStyle name="SAPBEXHLevel1X" xfId="1636"/>
    <cellStyle name="SAPBEXHLevel2" xfId="1637"/>
    <cellStyle name="SAPBEXHLevel2 2" xfId="1638"/>
    <cellStyle name="SAPBEXHLevel2 2 2" xfId="1639"/>
    <cellStyle name="SAPBEXHLevel2 3" xfId="1640"/>
    <cellStyle name="SAPBEXHLevel2 3 2" xfId="1641"/>
    <cellStyle name="SAPBEXHLevel2 4" xfId="1642"/>
    <cellStyle name="SAPBEXHLevel2 5" xfId="1643"/>
    <cellStyle name="SAPBEXHLevel2 6" xfId="1644"/>
    <cellStyle name="SAPBEXHLevel2X" xfId="1645"/>
    <cellStyle name="SAPBEXHLevel2X 2" xfId="1646"/>
    <cellStyle name="SAPBEXHLevel2X 2 2" xfId="1647"/>
    <cellStyle name="SAPBEXHLevel2X 3" xfId="1648"/>
    <cellStyle name="SAPBEXHLevel2X 3 2" xfId="1649"/>
    <cellStyle name="SAPBEXHLevel2X 4" xfId="1650"/>
    <cellStyle name="SAPBEXHLevel2X 5" xfId="1651"/>
    <cellStyle name="SAPBEXHLevel2X 6" xfId="1652"/>
    <cellStyle name="SAPBEXHLevel3" xfId="1653"/>
    <cellStyle name="SAPBEXHLevel3 2" xfId="1654"/>
    <cellStyle name="SAPBEXHLevel3 2 2" xfId="1655"/>
    <cellStyle name="SAPBEXHLevel3 3" xfId="1656"/>
    <cellStyle name="SAPBEXHLevel3 3 2" xfId="1657"/>
    <cellStyle name="SAPBEXHLevel3 4" xfId="1658"/>
    <cellStyle name="SAPBEXHLevel3 5" xfId="1659"/>
    <cellStyle name="SAPBEXHLevel3 6" xfId="1660"/>
    <cellStyle name="SAPBEXHLevel3X" xfId="1661"/>
    <cellStyle name="SAPBEXHLevel3X 2" xfId="1662"/>
    <cellStyle name="SAPBEXHLevel3X 2 2" xfId="1663"/>
    <cellStyle name="SAPBEXHLevel3X 3" xfId="1664"/>
    <cellStyle name="SAPBEXHLevel3X 3 2" xfId="1665"/>
    <cellStyle name="SAPBEXHLevel3X 4" xfId="1666"/>
    <cellStyle name="SAPBEXHLevel3X 5" xfId="1667"/>
    <cellStyle name="SAPBEXHLevel3X 6" xfId="1668"/>
    <cellStyle name="SAPBEXinputData" xfId="1669"/>
    <cellStyle name="SAPBEXresData" xfId="1670"/>
    <cellStyle name="SAPBEXresData 2" xfId="1671"/>
    <cellStyle name="SAPBEXresDataEmph" xfId="1672"/>
    <cellStyle name="SAPBEXresDataEmph 2" xfId="1673"/>
    <cellStyle name="SAPBEXresItem" xfId="1674"/>
    <cellStyle name="SAPBEXresItem 2" xfId="1675"/>
    <cellStyle name="SAPBEXresItemX" xfId="1676"/>
    <cellStyle name="SAPBEXresItemX 2" xfId="1677"/>
    <cellStyle name="SAPBEXstdData" xfId="1678"/>
    <cellStyle name="SAPBEXstdData 2" xfId="1679"/>
    <cellStyle name="SAPBEXstdDataEmph" xfId="1680"/>
    <cellStyle name="SAPBEXstdDataEmph 2" xfId="1681"/>
    <cellStyle name="SAPBEXstdItem" xfId="1682"/>
    <cellStyle name="SAPBEXstdItem 2" xfId="1683"/>
    <cellStyle name="SAPBEXstdItem 2 2" xfId="1684"/>
    <cellStyle name="SAPBEXstdItem 3" xfId="1685"/>
    <cellStyle name="SAPBEXstdItem 3 2" xfId="1686"/>
    <cellStyle name="SAPBEXstdItem 4" xfId="1687"/>
    <cellStyle name="SAPBEXstdItem 5" xfId="1688"/>
    <cellStyle name="SAPBEXstdItem 6" xfId="1689"/>
    <cellStyle name="SAPBEXstdItemX" xfId="1690"/>
    <cellStyle name="SAPBEXstdItemX 2" xfId="1691"/>
    <cellStyle name="SAPBEXstdItemX 2 2" xfId="1692"/>
    <cellStyle name="SAPBEXstdItemX 3" xfId="1693"/>
    <cellStyle name="SAPBEXstdItemX 3 2" xfId="1694"/>
    <cellStyle name="SAPBEXstdItemX 4" xfId="1695"/>
    <cellStyle name="SAPBEXstdItemX 5" xfId="1696"/>
    <cellStyle name="SAPBEXstdItemX 6" xfId="1697"/>
    <cellStyle name="SAPBEXtitle" xfId="1698"/>
    <cellStyle name="SAPBEXundefined" xfId="1699"/>
    <cellStyle name="SAPBEXundefined 2" xfId="1700"/>
    <cellStyle name="Style 1" xfId="1701"/>
    <cellStyle name="Style 1 2" xfId="1702"/>
    <cellStyle name="Table Heading" xfId="1703"/>
    <cellStyle name="Table Heading 2" xfId="1704"/>
    <cellStyle name="TableStyleLight1" xfId="2"/>
    <cellStyle name="TableStyleLight1 2" xfId="1705"/>
    <cellStyle name="TableStyleLight1 3" xfId="1706"/>
    <cellStyle name="TableStyleLight1 4" xfId="1707"/>
    <cellStyle name="Title" xfId="1708"/>
    <cellStyle name="Total" xfId="1709"/>
    <cellStyle name="Warning Text" xfId="1710"/>
    <cellStyle name="Акцент1 10" xfId="1711"/>
    <cellStyle name="Акцент1 11" xfId="1712"/>
    <cellStyle name="Акцент1 12" xfId="1713"/>
    <cellStyle name="Акцент1 2" xfId="1714"/>
    <cellStyle name="Акцент1 2 2" xfId="1715"/>
    <cellStyle name="Акцент1 2 3" xfId="1716"/>
    <cellStyle name="Акцент1 2 3 2" xfId="1717"/>
    <cellStyle name="Акцент1 2 4" xfId="1718"/>
    <cellStyle name="Акцент1 2_08" xfId="1719"/>
    <cellStyle name="Акцент1 3" xfId="1720"/>
    <cellStyle name="Акцент1 3 2" xfId="1721"/>
    <cellStyle name="Акцент1 4" xfId="1722"/>
    <cellStyle name="Акцент1 4 2" xfId="1723"/>
    <cellStyle name="Акцент1 5" xfId="1724"/>
    <cellStyle name="Акцент1 5 2" xfId="1725"/>
    <cellStyle name="Акцент1 6" xfId="1726"/>
    <cellStyle name="Акцент1 6 2" xfId="1727"/>
    <cellStyle name="Акцент1 7" xfId="1728"/>
    <cellStyle name="Акцент1 7 2" xfId="1729"/>
    <cellStyle name="Акцент1 8" xfId="1730"/>
    <cellStyle name="Акцент1 8 2" xfId="1731"/>
    <cellStyle name="Акцент1 9" xfId="1732"/>
    <cellStyle name="Акцент1 9 2" xfId="1733"/>
    <cellStyle name="Акцент2 10" xfId="1734"/>
    <cellStyle name="Акцент2 11" xfId="1735"/>
    <cellStyle name="Акцент2 12" xfId="1736"/>
    <cellStyle name="Акцент2 2" xfId="1737"/>
    <cellStyle name="Акцент2 2 2" xfId="1738"/>
    <cellStyle name="Акцент2 2 3" xfId="1739"/>
    <cellStyle name="Акцент2 2 3 2" xfId="1740"/>
    <cellStyle name="Акцент2 2 4" xfId="1741"/>
    <cellStyle name="Акцент2 2_08" xfId="1742"/>
    <cellStyle name="Акцент2 3" xfId="1743"/>
    <cellStyle name="Акцент2 3 2" xfId="1744"/>
    <cellStyle name="Акцент2 4" xfId="1745"/>
    <cellStyle name="Акцент2 4 2" xfId="1746"/>
    <cellStyle name="Акцент2 5" xfId="1747"/>
    <cellStyle name="Акцент2 5 2" xfId="1748"/>
    <cellStyle name="Акцент2 6" xfId="1749"/>
    <cellStyle name="Акцент2 6 2" xfId="1750"/>
    <cellStyle name="Акцент2 7" xfId="1751"/>
    <cellStyle name="Акцент2 7 2" xfId="1752"/>
    <cellStyle name="Акцент2 8" xfId="1753"/>
    <cellStyle name="Акцент2 8 2" xfId="1754"/>
    <cellStyle name="Акцент2 9" xfId="1755"/>
    <cellStyle name="Акцент2 9 2" xfId="1756"/>
    <cellStyle name="Акцент3 10" xfId="1757"/>
    <cellStyle name="Акцент3 10 2" xfId="1758"/>
    <cellStyle name="Акцент3 10 3" xfId="1759"/>
    <cellStyle name="Акцент3 11" xfId="1760"/>
    <cellStyle name="Акцент3 12" xfId="1761"/>
    <cellStyle name="Акцент3 2" xfId="1762"/>
    <cellStyle name="Акцент3 2 2" xfId="1763"/>
    <cellStyle name="Акцент3 2 2 2" xfId="1764"/>
    <cellStyle name="Акцент3 2 2 3" xfId="1765"/>
    <cellStyle name="Акцент3 2 3" xfId="1766"/>
    <cellStyle name="Акцент3 2 4" xfId="1767"/>
    <cellStyle name="Акцент3 2 4 2" xfId="1768"/>
    <cellStyle name="Акцент3 2 5" xfId="1769"/>
    <cellStyle name="Акцент3 2 6" xfId="1770"/>
    <cellStyle name="Акцент3 2_08" xfId="1771"/>
    <cellStyle name="Акцент3 3" xfId="1772"/>
    <cellStyle name="Акцент3 3 2" xfId="1773"/>
    <cellStyle name="Акцент3 3 2 2" xfId="1774"/>
    <cellStyle name="Акцент3 3 2 3" xfId="1775"/>
    <cellStyle name="Акцент3 3 3" xfId="1776"/>
    <cellStyle name="Акцент3 3 4" xfId="1777"/>
    <cellStyle name="Акцент3 4" xfId="1778"/>
    <cellStyle name="Акцент3 4 2" xfId="1779"/>
    <cellStyle name="Акцент3 4 2 2" xfId="1780"/>
    <cellStyle name="Акцент3 4 2 3" xfId="1781"/>
    <cellStyle name="Акцент3 4 3" xfId="1782"/>
    <cellStyle name="Акцент3 4 4" xfId="1783"/>
    <cellStyle name="Акцент3 5" xfId="1784"/>
    <cellStyle name="Акцент3 5 2" xfId="1785"/>
    <cellStyle name="Акцент3 5 2 2" xfId="1786"/>
    <cellStyle name="Акцент3 5 2 3" xfId="1787"/>
    <cellStyle name="Акцент3 5 3" xfId="1788"/>
    <cellStyle name="Акцент3 5 4" xfId="1789"/>
    <cellStyle name="Акцент3 6" xfId="1790"/>
    <cellStyle name="Акцент3 6 2" xfId="1791"/>
    <cellStyle name="Акцент3 6 2 2" xfId="1792"/>
    <cellStyle name="Акцент3 6 2 3" xfId="1793"/>
    <cellStyle name="Акцент3 6 3" xfId="1794"/>
    <cellStyle name="Акцент3 6 4" xfId="1795"/>
    <cellStyle name="Акцент3 7" xfId="1796"/>
    <cellStyle name="Акцент3 7 2" xfId="1797"/>
    <cellStyle name="Акцент3 7 2 2" xfId="1798"/>
    <cellStyle name="Акцент3 7 2 3" xfId="1799"/>
    <cellStyle name="Акцент3 7 3" xfId="1800"/>
    <cellStyle name="Акцент3 7 4" xfId="1801"/>
    <cellStyle name="Акцент3 8" xfId="1802"/>
    <cellStyle name="Акцент3 8 2" xfId="1803"/>
    <cellStyle name="Акцент3 8 2 2" xfId="1804"/>
    <cellStyle name="Акцент3 8 2 3" xfId="1805"/>
    <cellStyle name="Акцент3 8 3" xfId="1806"/>
    <cellStyle name="Акцент3 8 4" xfId="1807"/>
    <cellStyle name="Акцент3 9" xfId="1808"/>
    <cellStyle name="Акцент3 9 2" xfId="1809"/>
    <cellStyle name="Акцент3 9 2 2" xfId="1810"/>
    <cellStyle name="Акцент3 9 2 3" xfId="1811"/>
    <cellStyle name="Акцент3 9 3" xfId="1812"/>
    <cellStyle name="Акцент3 9 4" xfId="1813"/>
    <cellStyle name="Акцент4 10" xfId="1814"/>
    <cellStyle name="Акцент4 11" xfId="1815"/>
    <cellStyle name="Акцент4 12" xfId="1816"/>
    <cellStyle name="Акцент4 2" xfId="1817"/>
    <cellStyle name="Акцент4 2 2" xfId="1818"/>
    <cellStyle name="Акцент4 2 3" xfId="1819"/>
    <cellStyle name="Акцент4 2 3 2" xfId="1820"/>
    <cellStyle name="Акцент4 2 4" xfId="1821"/>
    <cellStyle name="Акцент4 2_08" xfId="1822"/>
    <cellStyle name="Акцент4 3" xfId="1823"/>
    <cellStyle name="Акцент4 3 2" xfId="1824"/>
    <cellStyle name="Акцент4 4" xfId="1825"/>
    <cellStyle name="Акцент4 4 2" xfId="1826"/>
    <cellStyle name="Акцент4 5" xfId="1827"/>
    <cellStyle name="Акцент4 5 2" xfId="1828"/>
    <cellStyle name="Акцент4 6" xfId="1829"/>
    <cellStyle name="Акцент4 6 2" xfId="1830"/>
    <cellStyle name="Акцент4 7" xfId="1831"/>
    <cellStyle name="Акцент4 7 2" xfId="1832"/>
    <cellStyle name="Акцент4 8" xfId="1833"/>
    <cellStyle name="Акцент4 8 2" xfId="1834"/>
    <cellStyle name="Акцент4 9" xfId="1835"/>
    <cellStyle name="Акцент4 9 2" xfId="1836"/>
    <cellStyle name="Акцент5 10" xfId="1837"/>
    <cellStyle name="Акцент5 11" xfId="1838"/>
    <cellStyle name="Акцент5 12" xfId="1839"/>
    <cellStyle name="Акцент5 2" xfId="1840"/>
    <cellStyle name="Акцент5 2 2" xfId="1841"/>
    <cellStyle name="Акцент5 2 3" xfId="1842"/>
    <cellStyle name="Акцент5 2 3 2" xfId="1843"/>
    <cellStyle name="Акцент5 2 4" xfId="1844"/>
    <cellStyle name="Акцент5 2_08" xfId="1845"/>
    <cellStyle name="Акцент5 3" xfId="1846"/>
    <cellStyle name="Акцент5 3 2" xfId="1847"/>
    <cellStyle name="Акцент5 4" xfId="1848"/>
    <cellStyle name="Акцент5 4 2" xfId="1849"/>
    <cellStyle name="Акцент5 5" xfId="1850"/>
    <cellStyle name="Акцент5 5 2" xfId="1851"/>
    <cellStyle name="Акцент5 6" xfId="1852"/>
    <cellStyle name="Акцент5 6 2" xfId="1853"/>
    <cellStyle name="Акцент5 7" xfId="1854"/>
    <cellStyle name="Акцент5 7 2" xfId="1855"/>
    <cellStyle name="Акцент5 8" xfId="1856"/>
    <cellStyle name="Акцент5 8 2" xfId="1857"/>
    <cellStyle name="Акцент5 9" xfId="1858"/>
    <cellStyle name="Акцент5 9 2" xfId="1859"/>
    <cellStyle name="Акцент6 10" xfId="1860"/>
    <cellStyle name="Акцент6 11" xfId="1861"/>
    <cellStyle name="Акцент6 12" xfId="1862"/>
    <cellStyle name="Акцент6 2" xfId="1863"/>
    <cellStyle name="Акцент6 2 2" xfId="1864"/>
    <cellStyle name="Акцент6 2 3" xfId="1865"/>
    <cellStyle name="Акцент6 2 3 2" xfId="1866"/>
    <cellStyle name="Акцент6 2 4" xfId="1867"/>
    <cellStyle name="Акцент6 2_08" xfId="1868"/>
    <cellStyle name="Акцент6 3" xfId="1869"/>
    <cellStyle name="Акцент6 3 2" xfId="1870"/>
    <cellStyle name="Акцент6 4" xfId="1871"/>
    <cellStyle name="Акцент6 4 2" xfId="1872"/>
    <cellStyle name="Акцент6 5" xfId="1873"/>
    <cellStyle name="Акцент6 5 2" xfId="1874"/>
    <cellStyle name="Акцент6 6" xfId="1875"/>
    <cellStyle name="Акцент6 6 2" xfId="1876"/>
    <cellStyle name="Акцент6 7" xfId="1877"/>
    <cellStyle name="Акцент6 7 2" xfId="1878"/>
    <cellStyle name="Акцент6 8" xfId="1879"/>
    <cellStyle name="Акцент6 8 2" xfId="1880"/>
    <cellStyle name="Акцент6 9" xfId="1881"/>
    <cellStyle name="Акцент6 9 2" xfId="1882"/>
    <cellStyle name="Беззащитный" xfId="1883"/>
    <cellStyle name="Ввод  10" xfId="1884"/>
    <cellStyle name="Ввод  10 2" xfId="1885"/>
    <cellStyle name="Ввод  10 2 2" xfId="1886"/>
    <cellStyle name="Ввод  10 3" xfId="1887"/>
    <cellStyle name="Ввод  10 3 2" xfId="1888"/>
    <cellStyle name="Ввод  10 4" xfId="1889"/>
    <cellStyle name="Ввод  10 5" xfId="1890"/>
    <cellStyle name="Ввод  10 6" xfId="1891"/>
    <cellStyle name="Ввод  11" xfId="1892"/>
    <cellStyle name="Ввод  12" xfId="1893"/>
    <cellStyle name="Ввод  2" xfId="1894"/>
    <cellStyle name="Ввод  2 2" xfId="1895"/>
    <cellStyle name="Ввод  2 2 2" xfId="1896"/>
    <cellStyle name="Ввод  2 2 2 2" xfId="1897"/>
    <cellStyle name="Ввод  2 2 3" xfId="1898"/>
    <cellStyle name="Ввод  2 2 3 2" xfId="1899"/>
    <cellStyle name="Ввод  2 2 4" xfId="1900"/>
    <cellStyle name="Ввод  2 2 5" xfId="1901"/>
    <cellStyle name="Ввод  2 2 6" xfId="1902"/>
    <cellStyle name="Ввод  2 3" xfId="1903"/>
    <cellStyle name="Ввод  2 3 2" xfId="1904"/>
    <cellStyle name="Ввод  2 3 3" xfId="1905"/>
    <cellStyle name="Ввод  2 4" xfId="1906"/>
    <cellStyle name="Ввод  2 4 2" xfId="1907"/>
    <cellStyle name="Ввод  2 4 3" xfId="1908"/>
    <cellStyle name="Ввод  2 5" xfId="1909"/>
    <cellStyle name="Ввод  2 6" xfId="1910"/>
    <cellStyle name="Ввод  2 7" xfId="1911"/>
    <cellStyle name="Ввод  2 8" xfId="1912"/>
    <cellStyle name="Ввод  2 9" xfId="1913"/>
    <cellStyle name="Ввод  2_08" xfId="1914"/>
    <cellStyle name="Ввод  3" xfId="1915"/>
    <cellStyle name="Ввод  3 2" xfId="1916"/>
    <cellStyle name="Ввод  3 2 2" xfId="1917"/>
    <cellStyle name="Ввод  3 2 2 2" xfId="1918"/>
    <cellStyle name="Ввод  3 2 3" xfId="1919"/>
    <cellStyle name="Ввод  3 2 3 2" xfId="1920"/>
    <cellStyle name="Ввод  3 2 4" xfId="1921"/>
    <cellStyle name="Ввод  3 2 5" xfId="1922"/>
    <cellStyle name="Ввод  3 2 6" xfId="1923"/>
    <cellStyle name="Ввод  3 3" xfId="1924"/>
    <cellStyle name="Ввод  3 3 2" xfId="1925"/>
    <cellStyle name="Ввод  3 4" xfId="1926"/>
    <cellStyle name="Ввод  3 4 2" xfId="1927"/>
    <cellStyle name="Ввод  3 5" xfId="1928"/>
    <cellStyle name="Ввод  3 6" xfId="1929"/>
    <cellStyle name="Ввод  3 7" xfId="1930"/>
    <cellStyle name="Ввод  3_46EE.2011(v1.0)" xfId="1931"/>
    <cellStyle name="Ввод  4" xfId="1932"/>
    <cellStyle name="Ввод  4 2" xfId="1933"/>
    <cellStyle name="Ввод  4 2 2" xfId="1934"/>
    <cellStyle name="Ввод  4 2 2 2" xfId="1935"/>
    <cellStyle name="Ввод  4 2 3" xfId="1936"/>
    <cellStyle name="Ввод  4 2 3 2" xfId="1937"/>
    <cellStyle name="Ввод  4 2 4" xfId="1938"/>
    <cellStyle name="Ввод  4 2 5" xfId="1939"/>
    <cellStyle name="Ввод  4 2 6" xfId="1940"/>
    <cellStyle name="Ввод  4 3" xfId="1941"/>
    <cellStyle name="Ввод  4 3 2" xfId="1942"/>
    <cellStyle name="Ввод  4 4" xfId="1943"/>
    <cellStyle name="Ввод  4 4 2" xfId="1944"/>
    <cellStyle name="Ввод  4 5" xfId="1945"/>
    <cellStyle name="Ввод  4 6" xfId="1946"/>
    <cellStyle name="Ввод  4 7" xfId="1947"/>
    <cellStyle name="Ввод  4_46EE.2011(v1.0)" xfId="1948"/>
    <cellStyle name="Ввод  5" xfId="1949"/>
    <cellStyle name="Ввод  5 2" xfId="1950"/>
    <cellStyle name="Ввод  5 2 2" xfId="1951"/>
    <cellStyle name="Ввод  5 2 2 2" xfId="1952"/>
    <cellStyle name="Ввод  5 2 3" xfId="1953"/>
    <cellStyle name="Ввод  5 2 3 2" xfId="1954"/>
    <cellStyle name="Ввод  5 2 4" xfId="1955"/>
    <cellStyle name="Ввод  5 2 5" xfId="1956"/>
    <cellStyle name="Ввод  5 2 6" xfId="1957"/>
    <cellStyle name="Ввод  5 3" xfId="1958"/>
    <cellStyle name="Ввод  5 3 2" xfId="1959"/>
    <cellStyle name="Ввод  5 4" xfId="1960"/>
    <cellStyle name="Ввод  5 4 2" xfId="1961"/>
    <cellStyle name="Ввод  5 5" xfId="1962"/>
    <cellStyle name="Ввод  5 6" xfId="1963"/>
    <cellStyle name="Ввод  5 7" xfId="1964"/>
    <cellStyle name="Ввод  5_46EE.2011(v1.0)" xfId="1965"/>
    <cellStyle name="Ввод  6" xfId="1966"/>
    <cellStyle name="Ввод  6 2" xfId="1967"/>
    <cellStyle name="Ввод  6 2 2" xfId="1968"/>
    <cellStyle name="Ввод  6 2 2 2" xfId="1969"/>
    <cellStyle name="Ввод  6 2 3" xfId="1970"/>
    <cellStyle name="Ввод  6 2 3 2" xfId="1971"/>
    <cellStyle name="Ввод  6 2 4" xfId="1972"/>
    <cellStyle name="Ввод  6 2 5" xfId="1973"/>
    <cellStyle name="Ввод  6 2 6" xfId="1974"/>
    <cellStyle name="Ввод  6 3" xfId="1975"/>
    <cellStyle name="Ввод  6 3 2" xfId="1976"/>
    <cellStyle name="Ввод  6 4" xfId="1977"/>
    <cellStyle name="Ввод  6 4 2" xfId="1978"/>
    <cellStyle name="Ввод  6 5" xfId="1979"/>
    <cellStyle name="Ввод  6 6" xfId="1980"/>
    <cellStyle name="Ввод  6 7" xfId="1981"/>
    <cellStyle name="Ввод  6_46EE.2011(v1.0)" xfId="1982"/>
    <cellStyle name="Ввод  7" xfId="1983"/>
    <cellStyle name="Ввод  7 2" xfId="1984"/>
    <cellStyle name="Ввод  7 2 2" xfId="1985"/>
    <cellStyle name="Ввод  7 2 2 2" xfId="1986"/>
    <cellStyle name="Ввод  7 2 3" xfId="1987"/>
    <cellStyle name="Ввод  7 2 3 2" xfId="1988"/>
    <cellStyle name="Ввод  7 2 4" xfId="1989"/>
    <cellStyle name="Ввод  7 2 5" xfId="1990"/>
    <cellStyle name="Ввод  7 2 6" xfId="1991"/>
    <cellStyle name="Ввод  7 3" xfId="1992"/>
    <cellStyle name="Ввод  7 3 2" xfId="1993"/>
    <cellStyle name="Ввод  7 4" xfId="1994"/>
    <cellStyle name="Ввод  7 4 2" xfId="1995"/>
    <cellStyle name="Ввод  7 5" xfId="1996"/>
    <cellStyle name="Ввод  7 6" xfId="1997"/>
    <cellStyle name="Ввод  7 7" xfId="1998"/>
    <cellStyle name="Ввод  7_46EE.2011(v1.0)" xfId="1999"/>
    <cellStyle name="Ввод  8" xfId="2000"/>
    <cellStyle name="Ввод  8 2" xfId="2001"/>
    <cellStyle name="Ввод  8 2 2" xfId="2002"/>
    <cellStyle name="Ввод  8 2 2 2" xfId="2003"/>
    <cellStyle name="Ввод  8 2 3" xfId="2004"/>
    <cellStyle name="Ввод  8 2 3 2" xfId="2005"/>
    <cellStyle name="Ввод  8 2 4" xfId="2006"/>
    <cellStyle name="Ввод  8 2 5" xfId="2007"/>
    <cellStyle name="Ввод  8 2 6" xfId="2008"/>
    <cellStyle name="Ввод  8 3" xfId="2009"/>
    <cellStyle name="Ввод  8 3 2" xfId="2010"/>
    <cellStyle name="Ввод  8 4" xfId="2011"/>
    <cellStyle name="Ввод  8 4 2" xfId="2012"/>
    <cellStyle name="Ввод  8 5" xfId="2013"/>
    <cellStyle name="Ввод  8 6" xfId="2014"/>
    <cellStyle name="Ввод  8 7" xfId="2015"/>
    <cellStyle name="Ввод  8_46EE.2011(v1.0)" xfId="2016"/>
    <cellStyle name="Ввод  9" xfId="2017"/>
    <cellStyle name="Ввод  9 2" xfId="2018"/>
    <cellStyle name="Ввод  9 2 2" xfId="2019"/>
    <cellStyle name="Ввод  9 2 2 2" xfId="2020"/>
    <cellStyle name="Ввод  9 2 3" xfId="2021"/>
    <cellStyle name="Ввод  9 2 3 2" xfId="2022"/>
    <cellStyle name="Ввод  9 2 4" xfId="2023"/>
    <cellStyle name="Ввод  9 2 5" xfId="2024"/>
    <cellStyle name="Ввод  9 2 6" xfId="2025"/>
    <cellStyle name="Ввод  9 3" xfId="2026"/>
    <cellStyle name="Ввод  9 3 2" xfId="2027"/>
    <cellStyle name="Ввод  9 4" xfId="2028"/>
    <cellStyle name="Ввод  9 4 2" xfId="2029"/>
    <cellStyle name="Ввод  9 5" xfId="2030"/>
    <cellStyle name="Ввод  9 6" xfId="2031"/>
    <cellStyle name="Ввод  9 7" xfId="2032"/>
    <cellStyle name="Ввод  9_46EE.2011(v1.0)" xfId="2033"/>
    <cellStyle name="Вывод 10" xfId="2034"/>
    <cellStyle name="Вывод 10 2" xfId="2035"/>
    <cellStyle name="Вывод 10 2 2" xfId="2036"/>
    <cellStyle name="Вывод 10 3" xfId="2037"/>
    <cellStyle name="Вывод 10 3 2" xfId="2038"/>
    <cellStyle name="Вывод 10 4" xfId="2039"/>
    <cellStyle name="Вывод 10 5" xfId="2040"/>
    <cellStyle name="Вывод 10 6" xfId="2041"/>
    <cellStyle name="Вывод 11" xfId="2042"/>
    <cellStyle name="Вывод 12" xfId="2043"/>
    <cellStyle name="Вывод 2" xfId="2044"/>
    <cellStyle name="Вывод 2 2" xfId="2045"/>
    <cellStyle name="Вывод 2 2 2" xfId="2046"/>
    <cellStyle name="Вывод 2 2 2 2" xfId="2047"/>
    <cellStyle name="Вывод 2 2 3" xfId="2048"/>
    <cellStyle name="Вывод 2 2 3 2" xfId="2049"/>
    <cellStyle name="Вывод 2 2 4" xfId="2050"/>
    <cellStyle name="Вывод 2 2 5" xfId="2051"/>
    <cellStyle name="Вывод 2 2 6" xfId="2052"/>
    <cellStyle name="Вывод 2 3" xfId="2053"/>
    <cellStyle name="Вывод 2 3 2" xfId="2054"/>
    <cellStyle name="Вывод 2 3 3" xfId="2055"/>
    <cellStyle name="Вывод 2 4" xfId="2056"/>
    <cellStyle name="Вывод 2 4 2" xfId="2057"/>
    <cellStyle name="Вывод 2 4 3" xfId="2058"/>
    <cellStyle name="Вывод 2 5" xfId="2059"/>
    <cellStyle name="Вывод 2 6" xfId="2060"/>
    <cellStyle name="Вывод 2 7" xfId="2061"/>
    <cellStyle name="Вывод 2 8" xfId="2062"/>
    <cellStyle name="Вывод 2 9" xfId="2063"/>
    <cellStyle name="Вывод 2_08" xfId="2064"/>
    <cellStyle name="Вывод 3" xfId="2065"/>
    <cellStyle name="Вывод 3 2" xfId="2066"/>
    <cellStyle name="Вывод 3 2 2" xfId="2067"/>
    <cellStyle name="Вывод 3 2 2 2" xfId="2068"/>
    <cellStyle name="Вывод 3 2 3" xfId="2069"/>
    <cellStyle name="Вывод 3 2 3 2" xfId="2070"/>
    <cellStyle name="Вывод 3 2 4" xfId="2071"/>
    <cellStyle name="Вывод 3 2 5" xfId="2072"/>
    <cellStyle name="Вывод 3 2 6" xfId="2073"/>
    <cellStyle name="Вывод 3 3" xfId="2074"/>
    <cellStyle name="Вывод 3 3 2" xfId="2075"/>
    <cellStyle name="Вывод 3 4" xfId="2076"/>
    <cellStyle name="Вывод 3 4 2" xfId="2077"/>
    <cellStyle name="Вывод 3 5" xfId="2078"/>
    <cellStyle name="Вывод 3 6" xfId="2079"/>
    <cellStyle name="Вывод 3 7" xfId="2080"/>
    <cellStyle name="Вывод 3_46EE.2011(v1.0)" xfId="2081"/>
    <cellStyle name="Вывод 4" xfId="2082"/>
    <cellStyle name="Вывод 4 2" xfId="2083"/>
    <cellStyle name="Вывод 4 2 2" xfId="2084"/>
    <cellStyle name="Вывод 4 2 2 2" xfId="2085"/>
    <cellStyle name="Вывод 4 2 3" xfId="2086"/>
    <cellStyle name="Вывод 4 2 3 2" xfId="2087"/>
    <cellStyle name="Вывод 4 2 4" xfId="2088"/>
    <cellStyle name="Вывод 4 2 5" xfId="2089"/>
    <cellStyle name="Вывод 4 2 6" xfId="2090"/>
    <cellStyle name="Вывод 4 3" xfId="2091"/>
    <cellStyle name="Вывод 4 3 2" xfId="2092"/>
    <cellStyle name="Вывод 4 4" xfId="2093"/>
    <cellStyle name="Вывод 4 4 2" xfId="2094"/>
    <cellStyle name="Вывод 4 5" xfId="2095"/>
    <cellStyle name="Вывод 4 6" xfId="2096"/>
    <cellStyle name="Вывод 4 7" xfId="2097"/>
    <cellStyle name="Вывод 4_46EE.2011(v1.0)" xfId="2098"/>
    <cellStyle name="Вывод 5" xfId="2099"/>
    <cellStyle name="Вывод 5 2" xfId="2100"/>
    <cellStyle name="Вывод 5 2 2" xfId="2101"/>
    <cellStyle name="Вывод 5 2 2 2" xfId="2102"/>
    <cellStyle name="Вывод 5 2 3" xfId="2103"/>
    <cellStyle name="Вывод 5 2 3 2" xfId="2104"/>
    <cellStyle name="Вывод 5 2 4" xfId="2105"/>
    <cellStyle name="Вывод 5 2 5" xfId="2106"/>
    <cellStyle name="Вывод 5 2 6" xfId="2107"/>
    <cellStyle name="Вывод 5 3" xfId="2108"/>
    <cellStyle name="Вывод 5 3 2" xfId="2109"/>
    <cellStyle name="Вывод 5 4" xfId="2110"/>
    <cellStyle name="Вывод 5 4 2" xfId="2111"/>
    <cellStyle name="Вывод 5 5" xfId="2112"/>
    <cellStyle name="Вывод 5 6" xfId="2113"/>
    <cellStyle name="Вывод 5 7" xfId="2114"/>
    <cellStyle name="Вывод 5_46EE.2011(v1.0)" xfId="2115"/>
    <cellStyle name="Вывод 6" xfId="2116"/>
    <cellStyle name="Вывод 6 2" xfId="2117"/>
    <cellStyle name="Вывод 6 2 2" xfId="2118"/>
    <cellStyle name="Вывод 6 2 2 2" xfId="2119"/>
    <cellStyle name="Вывод 6 2 3" xfId="2120"/>
    <cellStyle name="Вывод 6 2 3 2" xfId="2121"/>
    <cellStyle name="Вывод 6 2 4" xfId="2122"/>
    <cellStyle name="Вывод 6 2 5" xfId="2123"/>
    <cellStyle name="Вывод 6 2 6" xfId="2124"/>
    <cellStyle name="Вывод 6 3" xfId="2125"/>
    <cellStyle name="Вывод 6 3 2" xfId="2126"/>
    <cellStyle name="Вывод 6 4" xfId="2127"/>
    <cellStyle name="Вывод 6 4 2" xfId="2128"/>
    <cellStyle name="Вывод 6 5" xfId="2129"/>
    <cellStyle name="Вывод 6 6" xfId="2130"/>
    <cellStyle name="Вывод 6 7" xfId="2131"/>
    <cellStyle name="Вывод 6_46EE.2011(v1.0)" xfId="2132"/>
    <cellStyle name="Вывод 7" xfId="2133"/>
    <cellStyle name="Вывод 7 2" xfId="2134"/>
    <cellStyle name="Вывод 7 2 2" xfId="2135"/>
    <cellStyle name="Вывод 7 2 2 2" xfId="2136"/>
    <cellStyle name="Вывод 7 2 3" xfId="2137"/>
    <cellStyle name="Вывод 7 2 3 2" xfId="2138"/>
    <cellStyle name="Вывод 7 2 4" xfId="2139"/>
    <cellStyle name="Вывод 7 2 5" xfId="2140"/>
    <cellStyle name="Вывод 7 2 6" xfId="2141"/>
    <cellStyle name="Вывод 7 3" xfId="2142"/>
    <cellStyle name="Вывод 7 3 2" xfId="2143"/>
    <cellStyle name="Вывод 7 4" xfId="2144"/>
    <cellStyle name="Вывод 7 4 2" xfId="2145"/>
    <cellStyle name="Вывод 7 5" xfId="2146"/>
    <cellStyle name="Вывод 7 6" xfId="2147"/>
    <cellStyle name="Вывод 7 7" xfId="2148"/>
    <cellStyle name="Вывод 7_46EE.2011(v1.0)" xfId="2149"/>
    <cellStyle name="Вывод 8" xfId="2150"/>
    <cellStyle name="Вывод 8 2" xfId="2151"/>
    <cellStyle name="Вывод 8 2 2" xfId="2152"/>
    <cellStyle name="Вывод 8 2 2 2" xfId="2153"/>
    <cellStyle name="Вывод 8 2 3" xfId="2154"/>
    <cellStyle name="Вывод 8 2 3 2" xfId="2155"/>
    <cellStyle name="Вывод 8 2 4" xfId="2156"/>
    <cellStyle name="Вывод 8 2 5" xfId="2157"/>
    <cellStyle name="Вывод 8 2 6" xfId="2158"/>
    <cellStyle name="Вывод 8 3" xfId="2159"/>
    <cellStyle name="Вывод 8 3 2" xfId="2160"/>
    <cellStyle name="Вывод 8 4" xfId="2161"/>
    <cellStyle name="Вывод 8 4 2" xfId="2162"/>
    <cellStyle name="Вывод 8 5" xfId="2163"/>
    <cellStyle name="Вывод 8 6" xfId="2164"/>
    <cellStyle name="Вывод 8 7" xfId="2165"/>
    <cellStyle name="Вывод 8_46EE.2011(v1.0)" xfId="2166"/>
    <cellStyle name="Вывод 9" xfId="2167"/>
    <cellStyle name="Вывод 9 2" xfId="2168"/>
    <cellStyle name="Вывод 9 2 2" xfId="2169"/>
    <cellStyle name="Вывод 9 2 2 2" xfId="2170"/>
    <cellStyle name="Вывод 9 2 3" xfId="2171"/>
    <cellStyle name="Вывод 9 2 3 2" xfId="2172"/>
    <cellStyle name="Вывод 9 2 4" xfId="2173"/>
    <cellStyle name="Вывод 9 2 5" xfId="2174"/>
    <cellStyle name="Вывод 9 2 6" xfId="2175"/>
    <cellStyle name="Вывод 9 3" xfId="2176"/>
    <cellStyle name="Вывод 9 3 2" xfId="2177"/>
    <cellStyle name="Вывод 9 4" xfId="2178"/>
    <cellStyle name="Вывод 9 4 2" xfId="2179"/>
    <cellStyle name="Вывод 9 5" xfId="2180"/>
    <cellStyle name="Вывод 9 6" xfId="2181"/>
    <cellStyle name="Вывод 9 7" xfId="2182"/>
    <cellStyle name="Вывод 9_46EE.2011(v1.0)" xfId="2183"/>
    <cellStyle name="Вычисление 10" xfId="2184"/>
    <cellStyle name="Вычисление 10 2" xfId="2185"/>
    <cellStyle name="Вычисление 10 2 2" xfId="2186"/>
    <cellStyle name="Вычисление 10 3" xfId="2187"/>
    <cellStyle name="Вычисление 10 3 2" xfId="2188"/>
    <cellStyle name="Вычисление 10 4" xfId="2189"/>
    <cellStyle name="Вычисление 10 5" xfId="2190"/>
    <cellStyle name="Вычисление 10 6" xfId="2191"/>
    <cellStyle name="Вычисление 11" xfId="2192"/>
    <cellStyle name="Вычисление 12" xfId="2193"/>
    <cellStyle name="Вычисление 2" xfId="2194"/>
    <cellStyle name="Вычисление 2 2" xfId="2195"/>
    <cellStyle name="Вычисление 2 2 2" xfId="2196"/>
    <cellStyle name="Вычисление 2 2 2 2" xfId="2197"/>
    <cellStyle name="Вычисление 2 2 3" xfId="2198"/>
    <cellStyle name="Вычисление 2 2 3 2" xfId="2199"/>
    <cellStyle name="Вычисление 2 2 4" xfId="2200"/>
    <cellStyle name="Вычисление 2 2 5" xfId="2201"/>
    <cellStyle name="Вычисление 2 2 6" xfId="2202"/>
    <cellStyle name="Вычисление 2 3" xfId="2203"/>
    <cellStyle name="Вычисление 2 3 2" xfId="2204"/>
    <cellStyle name="Вычисление 2 3 3" xfId="2205"/>
    <cellStyle name="Вычисление 2 4" xfId="2206"/>
    <cellStyle name="Вычисление 2 4 2" xfId="2207"/>
    <cellStyle name="Вычисление 2 4 3" xfId="2208"/>
    <cellStyle name="Вычисление 2 5" xfId="2209"/>
    <cellStyle name="Вычисление 2 6" xfId="2210"/>
    <cellStyle name="Вычисление 2 7" xfId="2211"/>
    <cellStyle name="Вычисление 2 8" xfId="2212"/>
    <cellStyle name="Вычисление 2 9" xfId="2213"/>
    <cellStyle name="Вычисление 2_08" xfId="2214"/>
    <cellStyle name="Вычисление 3" xfId="2215"/>
    <cellStyle name="Вычисление 3 2" xfId="2216"/>
    <cellStyle name="Вычисление 3 2 2" xfId="2217"/>
    <cellStyle name="Вычисление 3 2 2 2" xfId="2218"/>
    <cellStyle name="Вычисление 3 2 3" xfId="2219"/>
    <cellStyle name="Вычисление 3 2 3 2" xfId="2220"/>
    <cellStyle name="Вычисление 3 2 4" xfId="2221"/>
    <cellStyle name="Вычисление 3 2 5" xfId="2222"/>
    <cellStyle name="Вычисление 3 2 6" xfId="2223"/>
    <cellStyle name="Вычисление 3 3" xfId="2224"/>
    <cellStyle name="Вычисление 3 3 2" xfId="2225"/>
    <cellStyle name="Вычисление 3 4" xfId="2226"/>
    <cellStyle name="Вычисление 3 4 2" xfId="2227"/>
    <cellStyle name="Вычисление 3 5" xfId="2228"/>
    <cellStyle name="Вычисление 3 6" xfId="2229"/>
    <cellStyle name="Вычисление 3 7" xfId="2230"/>
    <cellStyle name="Вычисление 3_46EE.2011(v1.0)" xfId="2231"/>
    <cellStyle name="Вычисление 4" xfId="2232"/>
    <cellStyle name="Вычисление 4 2" xfId="2233"/>
    <cellStyle name="Вычисление 4 2 2" xfId="2234"/>
    <cellStyle name="Вычисление 4 2 2 2" xfId="2235"/>
    <cellStyle name="Вычисление 4 2 3" xfId="2236"/>
    <cellStyle name="Вычисление 4 2 3 2" xfId="2237"/>
    <cellStyle name="Вычисление 4 2 4" xfId="2238"/>
    <cellStyle name="Вычисление 4 2 5" xfId="2239"/>
    <cellStyle name="Вычисление 4 2 6" xfId="2240"/>
    <cellStyle name="Вычисление 4 3" xfId="2241"/>
    <cellStyle name="Вычисление 4 3 2" xfId="2242"/>
    <cellStyle name="Вычисление 4 4" xfId="2243"/>
    <cellStyle name="Вычисление 4 4 2" xfId="2244"/>
    <cellStyle name="Вычисление 4 5" xfId="2245"/>
    <cellStyle name="Вычисление 4 6" xfId="2246"/>
    <cellStyle name="Вычисление 4 7" xfId="2247"/>
    <cellStyle name="Вычисление 4_46EE.2011(v1.0)" xfId="2248"/>
    <cellStyle name="Вычисление 5" xfId="2249"/>
    <cellStyle name="Вычисление 5 2" xfId="2250"/>
    <cellStyle name="Вычисление 5 2 2" xfId="2251"/>
    <cellStyle name="Вычисление 5 2 2 2" xfId="2252"/>
    <cellStyle name="Вычисление 5 2 3" xfId="2253"/>
    <cellStyle name="Вычисление 5 2 3 2" xfId="2254"/>
    <cellStyle name="Вычисление 5 2 4" xfId="2255"/>
    <cellStyle name="Вычисление 5 2 5" xfId="2256"/>
    <cellStyle name="Вычисление 5 2 6" xfId="2257"/>
    <cellStyle name="Вычисление 5 3" xfId="2258"/>
    <cellStyle name="Вычисление 5 3 2" xfId="2259"/>
    <cellStyle name="Вычисление 5 4" xfId="2260"/>
    <cellStyle name="Вычисление 5 4 2" xfId="2261"/>
    <cellStyle name="Вычисление 5 5" xfId="2262"/>
    <cellStyle name="Вычисление 5 6" xfId="2263"/>
    <cellStyle name="Вычисление 5 7" xfId="2264"/>
    <cellStyle name="Вычисление 5_46EE.2011(v1.0)" xfId="2265"/>
    <cellStyle name="Вычисление 6" xfId="2266"/>
    <cellStyle name="Вычисление 6 2" xfId="2267"/>
    <cellStyle name="Вычисление 6 2 2" xfId="2268"/>
    <cellStyle name="Вычисление 6 2 2 2" xfId="2269"/>
    <cellStyle name="Вычисление 6 2 3" xfId="2270"/>
    <cellStyle name="Вычисление 6 2 3 2" xfId="2271"/>
    <cellStyle name="Вычисление 6 2 4" xfId="2272"/>
    <cellStyle name="Вычисление 6 2 5" xfId="2273"/>
    <cellStyle name="Вычисление 6 2 6" xfId="2274"/>
    <cellStyle name="Вычисление 6 3" xfId="2275"/>
    <cellStyle name="Вычисление 6 3 2" xfId="2276"/>
    <cellStyle name="Вычисление 6 4" xfId="2277"/>
    <cellStyle name="Вычисление 6 4 2" xfId="2278"/>
    <cellStyle name="Вычисление 6 5" xfId="2279"/>
    <cellStyle name="Вычисление 6 6" xfId="2280"/>
    <cellStyle name="Вычисление 6 7" xfId="2281"/>
    <cellStyle name="Вычисление 6_46EE.2011(v1.0)" xfId="2282"/>
    <cellStyle name="Вычисление 7" xfId="2283"/>
    <cellStyle name="Вычисление 7 2" xfId="2284"/>
    <cellStyle name="Вычисление 7 2 2" xfId="2285"/>
    <cellStyle name="Вычисление 7 2 2 2" xfId="2286"/>
    <cellStyle name="Вычисление 7 2 3" xfId="2287"/>
    <cellStyle name="Вычисление 7 2 3 2" xfId="2288"/>
    <cellStyle name="Вычисление 7 2 4" xfId="2289"/>
    <cellStyle name="Вычисление 7 2 5" xfId="2290"/>
    <cellStyle name="Вычисление 7 2 6" xfId="2291"/>
    <cellStyle name="Вычисление 7 3" xfId="2292"/>
    <cellStyle name="Вычисление 7 3 2" xfId="2293"/>
    <cellStyle name="Вычисление 7 4" xfId="2294"/>
    <cellStyle name="Вычисление 7 4 2" xfId="2295"/>
    <cellStyle name="Вычисление 7 5" xfId="2296"/>
    <cellStyle name="Вычисление 7 6" xfId="2297"/>
    <cellStyle name="Вычисление 7 7" xfId="2298"/>
    <cellStyle name="Вычисление 7_46EE.2011(v1.0)" xfId="2299"/>
    <cellStyle name="Вычисление 8" xfId="2300"/>
    <cellStyle name="Вычисление 8 2" xfId="2301"/>
    <cellStyle name="Вычисление 8 2 2" xfId="2302"/>
    <cellStyle name="Вычисление 8 2 2 2" xfId="2303"/>
    <cellStyle name="Вычисление 8 2 3" xfId="2304"/>
    <cellStyle name="Вычисление 8 2 3 2" xfId="2305"/>
    <cellStyle name="Вычисление 8 2 4" xfId="2306"/>
    <cellStyle name="Вычисление 8 2 5" xfId="2307"/>
    <cellStyle name="Вычисление 8 2 6" xfId="2308"/>
    <cellStyle name="Вычисление 8 3" xfId="2309"/>
    <cellStyle name="Вычисление 8 3 2" xfId="2310"/>
    <cellStyle name="Вычисление 8 4" xfId="2311"/>
    <cellStyle name="Вычисление 8 4 2" xfId="2312"/>
    <cellStyle name="Вычисление 8 5" xfId="2313"/>
    <cellStyle name="Вычисление 8 6" xfId="2314"/>
    <cellStyle name="Вычисление 8 7" xfId="2315"/>
    <cellStyle name="Вычисление 8_46EE.2011(v1.0)" xfId="2316"/>
    <cellStyle name="Вычисление 9" xfId="2317"/>
    <cellStyle name="Вычисление 9 2" xfId="2318"/>
    <cellStyle name="Вычисление 9 2 2" xfId="2319"/>
    <cellStyle name="Вычисление 9 2 2 2" xfId="2320"/>
    <cellStyle name="Вычисление 9 2 3" xfId="2321"/>
    <cellStyle name="Вычисление 9 2 3 2" xfId="2322"/>
    <cellStyle name="Вычисление 9 2 4" xfId="2323"/>
    <cellStyle name="Вычисление 9 2 5" xfId="2324"/>
    <cellStyle name="Вычисление 9 2 6" xfId="2325"/>
    <cellStyle name="Вычисление 9 3" xfId="2326"/>
    <cellStyle name="Вычисление 9 3 2" xfId="2327"/>
    <cellStyle name="Вычисление 9 4" xfId="2328"/>
    <cellStyle name="Вычисление 9 4 2" xfId="2329"/>
    <cellStyle name="Вычисление 9 5" xfId="2330"/>
    <cellStyle name="Вычисление 9 6" xfId="2331"/>
    <cellStyle name="Вычисление 9 7" xfId="2332"/>
    <cellStyle name="Вычисление 9_46EE.2011(v1.0)" xfId="2333"/>
    <cellStyle name="Гиперссылка 2" xfId="2334"/>
    <cellStyle name="Гиперссылка 2 2" xfId="2335"/>
    <cellStyle name="Гиперссылка 2 3" xfId="2336"/>
    <cellStyle name="Гиперссылка 3" xfId="2337"/>
    <cellStyle name="Гиперссылка 3 2" xfId="2338"/>
    <cellStyle name="ДАТА" xfId="2339"/>
    <cellStyle name="ДАТА 2" xfId="2340"/>
    <cellStyle name="ДАТА 2 2" xfId="2341"/>
    <cellStyle name="ДАТА 3" xfId="2342"/>
    <cellStyle name="ДАТА 3 2" xfId="2343"/>
    <cellStyle name="ДАТА 4" xfId="2344"/>
    <cellStyle name="ДАТА 4 2" xfId="2345"/>
    <cellStyle name="ДАТА 5" xfId="2346"/>
    <cellStyle name="ДАТА 5 2" xfId="2347"/>
    <cellStyle name="ДАТА 6" xfId="2348"/>
    <cellStyle name="ДАТА 6 2" xfId="2349"/>
    <cellStyle name="ДАТА 7" xfId="2350"/>
    <cellStyle name="ДАТА 7 2" xfId="2351"/>
    <cellStyle name="ДАТА 8" xfId="2352"/>
    <cellStyle name="ДАТА 8 2" xfId="2353"/>
    <cellStyle name="ДАТА 9" xfId="2354"/>
    <cellStyle name="ДАТА_1" xfId="2355"/>
    <cellStyle name="Денежный 2" xfId="2356"/>
    <cellStyle name="Денежный 2 2" xfId="2357"/>
    <cellStyle name="Денежный 2 2 2" xfId="2358"/>
    <cellStyle name="Денежный 2 3" xfId="2359"/>
    <cellStyle name="Денежный 3" xfId="2360"/>
    <cellStyle name="Денежный 3 2" xfId="2361"/>
    <cellStyle name="Денежный 4" xfId="2362"/>
    <cellStyle name="Денежный 5" xfId="2363"/>
    <cellStyle name="Заголовок 1 10" xfId="2364"/>
    <cellStyle name="Заголовок 1 10 2" xfId="2365"/>
    <cellStyle name="Заголовок 1 11" xfId="2366"/>
    <cellStyle name="Заголовок 1 2" xfId="2367"/>
    <cellStyle name="Заголовок 1 2 2" xfId="2368"/>
    <cellStyle name="Заголовок 1 2 2 2" xfId="2369"/>
    <cellStyle name="Заголовок 1 2 3" xfId="2370"/>
    <cellStyle name="Заголовок 1 2 3 2" xfId="2371"/>
    <cellStyle name="Заголовок 1 2 4" xfId="2372"/>
    <cellStyle name="Заголовок 1 2 5" xfId="2373"/>
    <cellStyle name="Заголовок 1 2_08" xfId="2374"/>
    <cellStyle name="Заголовок 1 3" xfId="2375"/>
    <cellStyle name="Заголовок 1 3 2" xfId="2376"/>
    <cellStyle name="Заголовок 1 3 2 2" xfId="2377"/>
    <cellStyle name="Заголовок 1 3 3" xfId="2378"/>
    <cellStyle name="Заголовок 1 3_46EE.2011(v1.0)" xfId="2379"/>
    <cellStyle name="Заголовок 1 4" xfId="2380"/>
    <cellStyle name="Заголовок 1 4 2" xfId="2381"/>
    <cellStyle name="Заголовок 1 4 2 2" xfId="2382"/>
    <cellStyle name="Заголовок 1 4 3" xfId="2383"/>
    <cellStyle name="Заголовок 1 4_46EE.2011(v1.0)" xfId="2384"/>
    <cellStyle name="Заголовок 1 5" xfId="2385"/>
    <cellStyle name="Заголовок 1 5 2" xfId="2386"/>
    <cellStyle name="Заголовок 1 5 2 2" xfId="2387"/>
    <cellStyle name="Заголовок 1 5 3" xfId="2388"/>
    <cellStyle name="Заголовок 1 5_46EE.2011(v1.0)" xfId="2389"/>
    <cellStyle name="Заголовок 1 6" xfId="2390"/>
    <cellStyle name="Заголовок 1 6 2" xfId="2391"/>
    <cellStyle name="Заголовок 1 6 2 2" xfId="2392"/>
    <cellStyle name="Заголовок 1 6 3" xfId="2393"/>
    <cellStyle name="Заголовок 1 6_46EE.2011(v1.0)" xfId="2394"/>
    <cellStyle name="Заголовок 1 7" xfId="2395"/>
    <cellStyle name="Заголовок 1 7 2" xfId="2396"/>
    <cellStyle name="Заголовок 1 7 2 2" xfId="2397"/>
    <cellStyle name="Заголовок 1 7 3" xfId="2398"/>
    <cellStyle name="Заголовок 1 7_46EE.2011(v1.0)" xfId="2399"/>
    <cellStyle name="Заголовок 1 8" xfId="2400"/>
    <cellStyle name="Заголовок 1 8 2" xfId="2401"/>
    <cellStyle name="Заголовок 1 8 2 2" xfId="2402"/>
    <cellStyle name="Заголовок 1 8 3" xfId="2403"/>
    <cellStyle name="Заголовок 1 8_46EE.2011(v1.0)" xfId="2404"/>
    <cellStyle name="Заголовок 1 9" xfId="2405"/>
    <cellStyle name="Заголовок 1 9 2" xfId="2406"/>
    <cellStyle name="Заголовок 1 9 2 2" xfId="2407"/>
    <cellStyle name="Заголовок 1 9 3" xfId="2408"/>
    <cellStyle name="Заголовок 1 9_46EE.2011(v1.0)" xfId="2409"/>
    <cellStyle name="Заголовок 2 10" xfId="2410"/>
    <cellStyle name="Заголовок 2 10 2" xfId="2411"/>
    <cellStyle name="Заголовок 2 11" xfId="2412"/>
    <cellStyle name="Заголовок 2 2" xfId="2413"/>
    <cellStyle name="Заголовок 2 2 2" xfId="2414"/>
    <cellStyle name="Заголовок 2 2 2 2" xfId="2415"/>
    <cellStyle name="Заголовок 2 2 3" xfId="2416"/>
    <cellStyle name="Заголовок 2 2 3 2" xfId="2417"/>
    <cellStyle name="Заголовок 2 2 4" xfId="2418"/>
    <cellStyle name="Заголовок 2 2 5" xfId="2419"/>
    <cellStyle name="Заголовок 2 2_08" xfId="2420"/>
    <cellStyle name="Заголовок 2 3" xfId="2421"/>
    <cellStyle name="Заголовок 2 3 2" xfId="2422"/>
    <cellStyle name="Заголовок 2 3 2 2" xfId="2423"/>
    <cellStyle name="Заголовок 2 3 3" xfId="2424"/>
    <cellStyle name="Заголовок 2 3_46EE.2011(v1.0)" xfId="2425"/>
    <cellStyle name="Заголовок 2 4" xfId="2426"/>
    <cellStyle name="Заголовок 2 4 2" xfId="2427"/>
    <cellStyle name="Заголовок 2 4 2 2" xfId="2428"/>
    <cellStyle name="Заголовок 2 4 3" xfId="2429"/>
    <cellStyle name="Заголовок 2 4_46EE.2011(v1.0)" xfId="2430"/>
    <cellStyle name="Заголовок 2 5" xfId="2431"/>
    <cellStyle name="Заголовок 2 5 2" xfId="2432"/>
    <cellStyle name="Заголовок 2 5 2 2" xfId="2433"/>
    <cellStyle name="Заголовок 2 5 3" xfId="2434"/>
    <cellStyle name="Заголовок 2 5_46EE.2011(v1.0)" xfId="2435"/>
    <cellStyle name="Заголовок 2 6" xfId="2436"/>
    <cellStyle name="Заголовок 2 6 2" xfId="2437"/>
    <cellStyle name="Заголовок 2 6 2 2" xfId="2438"/>
    <cellStyle name="Заголовок 2 6 3" xfId="2439"/>
    <cellStyle name="Заголовок 2 6_46EE.2011(v1.0)" xfId="2440"/>
    <cellStyle name="Заголовок 2 7" xfId="2441"/>
    <cellStyle name="Заголовок 2 7 2" xfId="2442"/>
    <cellStyle name="Заголовок 2 7 2 2" xfId="2443"/>
    <cellStyle name="Заголовок 2 7 3" xfId="2444"/>
    <cellStyle name="Заголовок 2 7_46EE.2011(v1.0)" xfId="2445"/>
    <cellStyle name="Заголовок 2 8" xfId="2446"/>
    <cellStyle name="Заголовок 2 8 2" xfId="2447"/>
    <cellStyle name="Заголовок 2 8 2 2" xfId="2448"/>
    <cellStyle name="Заголовок 2 8 3" xfId="2449"/>
    <cellStyle name="Заголовок 2 8_46EE.2011(v1.0)" xfId="2450"/>
    <cellStyle name="Заголовок 2 9" xfId="2451"/>
    <cellStyle name="Заголовок 2 9 2" xfId="2452"/>
    <cellStyle name="Заголовок 2 9 2 2" xfId="2453"/>
    <cellStyle name="Заголовок 2 9 3" xfId="2454"/>
    <cellStyle name="Заголовок 2 9_46EE.2011(v1.0)" xfId="2455"/>
    <cellStyle name="Заголовок 3 10" xfId="2456"/>
    <cellStyle name="Заголовок 3 10 2" xfId="2457"/>
    <cellStyle name="Заголовок 3 11" xfId="2458"/>
    <cellStyle name="Заголовок 3 2" xfId="2459"/>
    <cellStyle name="Заголовок 3 2 2" xfId="2460"/>
    <cellStyle name="Заголовок 3 2 2 2" xfId="2461"/>
    <cellStyle name="Заголовок 3 2 3" xfId="2462"/>
    <cellStyle name="Заголовок 3 2 3 2" xfId="2463"/>
    <cellStyle name="Заголовок 3 2 4" xfId="2464"/>
    <cellStyle name="Заголовок 3 2 5" xfId="2465"/>
    <cellStyle name="Заголовок 3 2_08" xfId="2466"/>
    <cellStyle name="Заголовок 3 3" xfId="2467"/>
    <cellStyle name="Заголовок 3 3 2" xfId="2468"/>
    <cellStyle name="Заголовок 3 3 2 2" xfId="2469"/>
    <cellStyle name="Заголовок 3 3 3" xfId="2470"/>
    <cellStyle name="Заголовок 3 3_46EE.2011(v1.0)" xfId="2471"/>
    <cellStyle name="Заголовок 3 4" xfId="2472"/>
    <cellStyle name="Заголовок 3 4 2" xfId="2473"/>
    <cellStyle name="Заголовок 3 4 2 2" xfId="2474"/>
    <cellStyle name="Заголовок 3 4 3" xfId="2475"/>
    <cellStyle name="Заголовок 3 4_46EE.2011(v1.0)" xfId="2476"/>
    <cellStyle name="Заголовок 3 5" xfId="2477"/>
    <cellStyle name="Заголовок 3 5 2" xfId="2478"/>
    <cellStyle name="Заголовок 3 5 2 2" xfId="2479"/>
    <cellStyle name="Заголовок 3 5 3" xfId="2480"/>
    <cellStyle name="Заголовок 3 5_46EE.2011(v1.0)" xfId="2481"/>
    <cellStyle name="Заголовок 3 6" xfId="2482"/>
    <cellStyle name="Заголовок 3 6 2" xfId="2483"/>
    <cellStyle name="Заголовок 3 6 2 2" xfId="2484"/>
    <cellStyle name="Заголовок 3 6 3" xfId="2485"/>
    <cellStyle name="Заголовок 3 6_46EE.2011(v1.0)" xfId="2486"/>
    <cellStyle name="Заголовок 3 7" xfId="2487"/>
    <cellStyle name="Заголовок 3 7 2" xfId="2488"/>
    <cellStyle name="Заголовок 3 7 2 2" xfId="2489"/>
    <cellStyle name="Заголовок 3 7 3" xfId="2490"/>
    <cellStyle name="Заголовок 3 7_46EE.2011(v1.0)" xfId="2491"/>
    <cellStyle name="Заголовок 3 8" xfId="2492"/>
    <cellStyle name="Заголовок 3 8 2" xfId="2493"/>
    <cellStyle name="Заголовок 3 8 2 2" xfId="2494"/>
    <cellStyle name="Заголовок 3 8 3" xfId="2495"/>
    <cellStyle name="Заголовок 3 8_46EE.2011(v1.0)" xfId="2496"/>
    <cellStyle name="Заголовок 3 9" xfId="2497"/>
    <cellStyle name="Заголовок 3 9 2" xfId="2498"/>
    <cellStyle name="Заголовок 3 9 2 2" xfId="2499"/>
    <cellStyle name="Заголовок 3 9 3" xfId="2500"/>
    <cellStyle name="Заголовок 3 9_46EE.2011(v1.0)" xfId="2501"/>
    <cellStyle name="Заголовок 4 10" xfId="2502"/>
    <cellStyle name="Заголовок 4 10 2" xfId="2503"/>
    <cellStyle name="Заголовок 4 11" xfId="2504"/>
    <cellStyle name="Заголовок 4 2" xfId="2505"/>
    <cellStyle name="Заголовок 4 2 2" xfId="2506"/>
    <cellStyle name="Заголовок 4 2 2 2" xfId="2507"/>
    <cellStyle name="Заголовок 4 2 3" xfId="2508"/>
    <cellStyle name="Заголовок 4 2 3 2" xfId="2509"/>
    <cellStyle name="Заголовок 4 2 4" xfId="2510"/>
    <cellStyle name="Заголовок 4 2 5" xfId="2511"/>
    <cellStyle name="Заголовок 4 2_08" xfId="2512"/>
    <cellStyle name="Заголовок 4 3" xfId="2513"/>
    <cellStyle name="Заголовок 4 3 2" xfId="2514"/>
    <cellStyle name="Заголовок 4 3 2 2" xfId="2515"/>
    <cellStyle name="Заголовок 4 3 3" xfId="2516"/>
    <cellStyle name="Заголовок 4 4" xfId="2517"/>
    <cellStyle name="Заголовок 4 4 2" xfId="2518"/>
    <cellStyle name="Заголовок 4 4 2 2" xfId="2519"/>
    <cellStyle name="Заголовок 4 4 3" xfId="2520"/>
    <cellStyle name="Заголовок 4 5" xfId="2521"/>
    <cellStyle name="Заголовок 4 5 2" xfId="2522"/>
    <cellStyle name="Заголовок 4 5 2 2" xfId="2523"/>
    <cellStyle name="Заголовок 4 5 3" xfId="2524"/>
    <cellStyle name="Заголовок 4 6" xfId="2525"/>
    <cellStyle name="Заголовок 4 6 2" xfId="2526"/>
    <cellStyle name="Заголовок 4 6 2 2" xfId="2527"/>
    <cellStyle name="Заголовок 4 6 2 3" xfId="2528"/>
    <cellStyle name="Заголовок 4 6 2 4" xfId="2529"/>
    <cellStyle name="Заголовок 4 6 3" xfId="2530"/>
    <cellStyle name="Заголовок 4 7" xfId="2531"/>
    <cellStyle name="Заголовок 4 7 2" xfId="2532"/>
    <cellStyle name="Заголовок 4 7 2 2" xfId="2533"/>
    <cellStyle name="Заголовок 4 7 2 3" xfId="2534"/>
    <cellStyle name="Заголовок 4 7 3" xfId="2535"/>
    <cellStyle name="Заголовок 4 7 4" xfId="2536"/>
    <cellStyle name="Заголовок 4 8" xfId="2537"/>
    <cellStyle name="Заголовок 4 8 2" xfId="2538"/>
    <cellStyle name="Заголовок 4 8 2 2" xfId="2539"/>
    <cellStyle name="Заголовок 4 8 2 3" xfId="2540"/>
    <cellStyle name="Заголовок 4 8 3" xfId="2541"/>
    <cellStyle name="Заголовок 4 8 4" xfId="2542"/>
    <cellStyle name="Заголовок 4 9" xfId="2543"/>
    <cellStyle name="Заголовок 4 9 2" xfId="2544"/>
    <cellStyle name="Заголовок 4 9 2 2" xfId="2545"/>
    <cellStyle name="Заголовок 4 9 2 3" xfId="2546"/>
    <cellStyle name="Заголовок 4 9 3" xfId="2547"/>
    <cellStyle name="Заголовок 4 9 4" xfId="2548"/>
    <cellStyle name="ЗАГОЛОВОК1" xfId="2549"/>
    <cellStyle name="ЗАГОЛОВОК1 2" xfId="2550"/>
    <cellStyle name="ЗАГОЛОВОК2" xfId="2551"/>
    <cellStyle name="ЗАГОЛОВОК2 2" xfId="2552"/>
    <cellStyle name="ЗаголовокСтолбца" xfId="2553"/>
    <cellStyle name="ЗаголовокСтолбца 2" xfId="2554"/>
    <cellStyle name="ЗаголовокСтолбца 3" xfId="2555"/>
    <cellStyle name="Защитный" xfId="2556"/>
    <cellStyle name="Защитный 2" xfId="2557"/>
    <cellStyle name="Защитный 2 2" xfId="2558"/>
    <cellStyle name="Защитный 3" xfId="2559"/>
    <cellStyle name="Защитный 3 2" xfId="2560"/>
    <cellStyle name="Защитный 4" xfId="2561"/>
    <cellStyle name="Защитный 5" xfId="2562"/>
    <cellStyle name="Значение" xfId="2563"/>
    <cellStyle name="Значение 2" xfId="2564"/>
    <cellStyle name="Значение 3" xfId="2565"/>
    <cellStyle name="Зоголовок" xfId="2566"/>
    <cellStyle name="Зоголовок 2" xfId="2567"/>
    <cellStyle name="Зоголовок 3" xfId="2568"/>
    <cellStyle name="Итог 10" xfId="2569"/>
    <cellStyle name="Итог 10 2" xfId="2570"/>
    <cellStyle name="Итог 10 3" xfId="2571"/>
    <cellStyle name="Итог 11" xfId="2572"/>
    <cellStyle name="Итог 2" xfId="2573"/>
    <cellStyle name="Итог 2 2" xfId="2574"/>
    <cellStyle name="Итог 2 2 2" xfId="2575"/>
    <cellStyle name="Итог 2 2 3" xfId="2576"/>
    <cellStyle name="Итог 2 3" xfId="2577"/>
    <cellStyle name="Итог 2 3 2" xfId="2578"/>
    <cellStyle name="Итог 2 4" xfId="2579"/>
    <cellStyle name="Итог 2 4 2" xfId="2580"/>
    <cellStyle name="Итог 2 5" xfId="2581"/>
    <cellStyle name="Итог 2 6" xfId="2582"/>
    <cellStyle name="Итог 2_08" xfId="2583"/>
    <cellStyle name="Итог 3" xfId="2584"/>
    <cellStyle name="Итог 3 2" xfId="2585"/>
    <cellStyle name="Итог 3 2 2" xfId="2586"/>
    <cellStyle name="Итог 3 2 3" xfId="2587"/>
    <cellStyle name="Итог 3 3" xfId="2588"/>
    <cellStyle name="Итог 3 4" xfId="2589"/>
    <cellStyle name="Итог 3_46EE.2011(v1.0)" xfId="2590"/>
    <cellStyle name="Итог 4" xfId="2591"/>
    <cellStyle name="Итог 4 2" xfId="2592"/>
    <cellStyle name="Итог 4 2 2" xfId="2593"/>
    <cellStyle name="Итог 4 2 3" xfId="2594"/>
    <cellStyle name="Итог 4 3" xfId="2595"/>
    <cellStyle name="Итог 4 4" xfId="2596"/>
    <cellStyle name="Итог 4_46EE.2011(v1.0)" xfId="2597"/>
    <cellStyle name="Итог 5" xfId="2598"/>
    <cellStyle name="Итог 5 2" xfId="2599"/>
    <cellStyle name="Итог 5 2 2" xfId="2600"/>
    <cellStyle name="Итог 5 2 3" xfId="2601"/>
    <cellStyle name="Итог 5 3" xfId="2602"/>
    <cellStyle name="Итог 5 4" xfId="2603"/>
    <cellStyle name="Итог 5_46EE.2011(v1.0)" xfId="2604"/>
    <cellStyle name="Итог 6" xfId="2605"/>
    <cellStyle name="Итог 6 2" xfId="2606"/>
    <cellStyle name="Итог 6 2 2" xfId="2607"/>
    <cellStyle name="Итог 6 2 3" xfId="2608"/>
    <cellStyle name="Итог 6 3" xfId="2609"/>
    <cellStyle name="Итог 6 4" xfId="2610"/>
    <cellStyle name="Итог 6_46EE.2011(v1.0)" xfId="2611"/>
    <cellStyle name="Итог 7" xfId="2612"/>
    <cellStyle name="Итог 7 2" xfId="2613"/>
    <cellStyle name="Итог 7 2 2" xfId="2614"/>
    <cellStyle name="Итог 7 2 3" xfId="2615"/>
    <cellStyle name="Итог 7 3" xfId="2616"/>
    <cellStyle name="Итог 7 4" xfId="2617"/>
    <cellStyle name="Итог 7_46EE.2011(v1.0)" xfId="2618"/>
    <cellStyle name="Итог 8" xfId="2619"/>
    <cellStyle name="Итог 8 2" xfId="2620"/>
    <cellStyle name="Итог 8 2 2" xfId="2621"/>
    <cellStyle name="Итог 8 2 3" xfId="2622"/>
    <cellStyle name="Итог 8 3" xfId="2623"/>
    <cellStyle name="Итог 8 4" xfId="2624"/>
    <cellStyle name="Итог 8_46EE.2011(v1.0)" xfId="2625"/>
    <cellStyle name="Итог 9" xfId="2626"/>
    <cellStyle name="Итог 9 2" xfId="2627"/>
    <cellStyle name="Итог 9 2 2" xfId="2628"/>
    <cellStyle name="Итог 9 2 3" xfId="2629"/>
    <cellStyle name="Итог 9 3" xfId="2630"/>
    <cellStyle name="Итог 9 4" xfId="2631"/>
    <cellStyle name="Итог 9_46EE.2011(v1.0)" xfId="2632"/>
    <cellStyle name="Итого" xfId="2633"/>
    <cellStyle name="Итого 2" xfId="2634"/>
    <cellStyle name="Итого 3" xfId="2635"/>
    <cellStyle name="ИТОГОВЫЙ" xfId="2636"/>
    <cellStyle name="ИТОГОВЫЙ 10" xfId="2637"/>
    <cellStyle name="ИТОГОВЫЙ 2" xfId="2638"/>
    <cellStyle name="ИТОГОВЫЙ 2 2" xfId="2639"/>
    <cellStyle name="ИТОГОВЫЙ 2 3" xfId="2640"/>
    <cellStyle name="ИТОГОВЫЙ 3" xfId="2641"/>
    <cellStyle name="ИТОГОВЫЙ 3 2" xfId="2642"/>
    <cellStyle name="ИТОГОВЫЙ 3 3" xfId="2643"/>
    <cellStyle name="ИТОГОВЫЙ 4" xfId="2644"/>
    <cellStyle name="ИТОГОВЫЙ 4 2" xfId="2645"/>
    <cellStyle name="ИТОГОВЫЙ 4 3" xfId="2646"/>
    <cellStyle name="ИТОГОВЫЙ 5" xfId="2647"/>
    <cellStyle name="ИТОГОВЫЙ 5 2" xfId="2648"/>
    <cellStyle name="ИТОГОВЫЙ 5 3" xfId="2649"/>
    <cellStyle name="ИТОГОВЫЙ 6" xfId="2650"/>
    <cellStyle name="ИТОГОВЫЙ 6 2" xfId="2651"/>
    <cellStyle name="ИТОГОВЫЙ 6 3" xfId="2652"/>
    <cellStyle name="ИТОГОВЫЙ 7" xfId="2653"/>
    <cellStyle name="ИТОГОВЫЙ 7 2" xfId="2654"/>
    <cellStyle name="ИТОГОВЫЙ 7 3" xfId="2655"/>
    <cellStyle name="ИТОГОВЫЙ 8" xfId="2656"/>
    <cellStyle name="ИТОГОВЫЙ 8 2" xfId="2657"/>
    <cellStyle name="ИТОГОВЫЙ 8 3" xfId="2658"/>
    <cellStyle name="ИТОГОВЫЙ 9" xfId="2659"/>
    <cellStyle name="ИТОГОВЫЙ_1" xfId="2660"/>
    <cellStyle name="Контрольная ячейка 10" xfId="2661"/>
    <cellStyle name="Контрольная ячейка 10 2" xfId="2662"/>
    <cellStyle name="Контрольная ячейка 10 3" xfId="2663"/>
    <cellStyle name="Контрольная ячейка 11" xfId="2664"/>
    <cellStyle name="Контрольная ячейка 12" xfId="2665"/>
    <cellStyle name="Контрольная ячейка 2" xfId="2666"/>
    <cellStyle name="Контрольная ячейка 2 2" xfId="2667"/>
    <cellStyle name="Контрольная ячейка 2 2 2" xfId="2668"/>
    <cellStyle name="Контрольная ячейка 2 2 3" xfId="2669"/>
    <cellStyle name="Контрольная ячейка 2 3" xfId="2670"/>
    <cellStyle name="Контрольная ячейка 2 3 2" xfId="2671"/>
    <cellStyle name="Контрольная ячейка 2 4" xfId="2672"/>
    <cellStyle name="Контрольная ячейка 2 4 2" xfId="2673"/>
    <cellStyle name="Контрольная ячейка 2 5" xfId="2674"/>
    <cellStyle name="Контрольная ячейка 2 6" xfId="2675"/>
    <cellStyle name="Контрольная ячейка 2_08" xfId="2676"/>
    <cellStyle name="Контрольная ячейка 3" xfId="2677"/>
    <cellStyle name="Контрольная ячейка 3 2" xfId="2678"/>
    <cellStyle name="Контрольная ячейка 3 2 2" xfId="2679"/>
    <cellStyle name="Контрольная ячейка 3 2 3" xfId="2680"/>
    <cellStyle name="Контрольная ячейка 3 3" xfId="2681"/>
    <cellStyle name="Контрольная ячейка 3 4" xfId="2682"/>
    <cellStyle name="Контрольная ячейка 3_46EE.2011(v1.0)" xfId="2683"/>
    <cellStyle name="Контрольная ячейка 4" xfId="2684"/>
    <cellStyle name="Контрольная ячейка 4 2" xfId="2685"/>
    <cellStyle name="Контрольная ячейка 4 2 2" xfId="2686"/>
    <cellStyle name="Контрольная ячейка 4 2 3" xfId="2687"/>
    <cellStyle name="Контрольная ячейка 4 3" xfId="2688"/>
    <cellStyle name="Контрольная ячейка 4 4" xfId="2689"/>
    <cellStyle name="Контрольная ячейка 4_46EE.2011(v1.0)" xfId="2690"/>
    <cellStyle name="Контрольная ячейка 5" xfId="2691"/>
    <cellStyle name="Контрольная ячейка 5 2" xfId="2692"/>
    <cellStyle name="Контрольная ячейка 5 2 2" xfId="2693"/>
    <cellStyle name="Контрольная ячейка 5 2 3" xfId="2694"/>
    <cellStyle name="Контрольная ячейка 5 3" xfId="2695"/>
    <cellStyle name="Контрольная ячейка 5 4" xfId="2696"/>
    <cellStyle name="Контрольная ячейка 5_46EE.2011(v1.0)" xfId="2697"/>
    <cellStyle name="Контрольная ячейка 6" xfId="2698"/>
    <cellStyle name="Контрольная ячейка 6 2" xfId="2699"/>
    <cellStyle name="Контрольная ячейка 6 2 2" xfId="2700"/>
    <cellStyle name="Контрольная ячейка 6 2 3" xfId="2701"/>
    <cellStyle name="Контрольная ячейка 6 3" xfId="2702"/>
    <cellStyle name="Контрольная ячейка 6 4" xfId="2703"/>
    <cellStyle name="Контрольная ячейка 6_46EE.2011(v1.0)" xfId="2704"/>
    <cellStyle name="Контрольная ячейка 7" xfId="2705"/>
    <cellStyle name="Контрольная ячейка 7 2" xfId="2706"/>
    <cellStyle name="Контрольная ячейка 7 2 2" xfId="2707"/>
    <cellStyle name="Контрольная ячейка 7 2 3" xfId="2708"/>
    <cellStyle name="Контрольная ячейка 7 3" xfId="2709"/>
    <cellStyle name="Контрольная ячейка 7 4" xfId="2710"/>
    <cellStyle name="Контрольная ячейка 7_46EE.2011(v1.0)" xfId="2711"/>
    <cellStyle name="Контрольная ячейка 8" xfId="2712"/>
    <cellStyle name="Контрольная ячейка 8 2" xfId="2713"/>
    <cellStyle name="Контрольная ячейка 8 2 2" xfId="2714"/>
    <cellStyle name="Контрольная ячейка 8 2 3" xfId="2715"/>
    <cellStyle name="Контрольная ячейка 8 3" xfId="2716"/>
    <cellStyle name="Контрольная ячейка 8 4" xfId="2717"/>
    <cellStyle name="Контрольная ячейка 8_46EE.2011(v1.0)" xfId="2718"/>
    <cellStyle name="Контрольная ячейка 9" xfId="2719"/>
    <cellStyle name="Контрольная ячейка 9 2" xfId="2720"/>
    <cellStyle name="Контрольная ячейка 9 2 2" xfId="2721"/>
    <cellStyle name="Контрольная ячейка 9 2 3" xfId="2722"/>
    <cellStyle name="Контрольная ячейка 9 3" xfId="2723"/>
    <cellStyle name="Контрольная ячейка 9 4" xfId="2724"/>
    <cellStyle name="Контрольная ячейка 9_46EE.2011(v1.0)" xfId="2725"/>
    <cellStyle name="Мои наименования показателей" xfId="2726"/>
    <cellStyle name="Мои наименования показателей 10" xfId="2727"/>
    <cellStyle name="Мои наименования показателей 2" xfId="2728"/>
    <cellStyle name="Мои наименования показателей 2 10" xfId="2729"/>
    <cellStyle name="Мои наименования показателей 2 2" xfId="2730"/>
    <cellStyle name="Мои наименования показателей 2 2 2" xfId="2731"/>
    <cellStyle name="Мои наименования показателей 2 2 3" xfId="2732"/>
    <cellStyle name="Мои наименования показателей 2 3" xfId="2733"/>
    <cellStyle name="Мои наименования показателей 2 3 2" xfId="2734"/>
    <cellStyle name="Мои наименования показателей 2 3 3" xfId="2735"/>
    <cellStyle name="Мои наименования показателей 2 4" xfId="2736"/>
    <cellStyle name="Мои наименования показателей 2 4 2" xfId="2737"/>
    <cellStyle name="Мои наименования показателей 2 4 3" xfId="2738"/>
    <cellStyle name="Мои наименования показателей 2 5" xfId="2739"/>
    <cellStyle name="Мои наименования показателей 2 5 2" xfId="2740"/>
    <cellStyle name="Мои наименования показателей 2 5 3" xfId="2741"/>
    <cellStyle name="Мои наименования показателей 2 6" xfId="2742"/>
    <cellStyle name="Мои наименования показателей 2 6 2" xfId="2743"/>
    <cellStyle name="Мои наименования показателей 2 6 3" xfId="2744"/>
    <cellStyle name="Мои наименования показателей 2 7" xfId="2745"/>
    <cellStyle name="Мои наименования показателей 2 7 2" xfId="2746"/>
    <cellStyle name="Мои наименования показателей 2 7 3" xfId="2747"/>
    <cellStyle name="Мои наименования показателей 2 8" xfId="2748"/>
    <cellStyle name="Мои наименования показателей 2 8 2" xfId="2749"/>
    <cellStyle name="Мои наименования показателей 2 8 3" xfId="2750"/>
    <cellStyle name="Мои наименования показателей 2 9" xfId="2751"/>
    <cellStyle name="Мои наименования показателей 2_1" xfId="2752"/>
    <cellStyle name="Мои наименования показателей 3" xfId="2753"/>
    <cellStyle name="Мои наименования показателей 3 10" xfId="2754"/>
    <cellStyle name="Мои наименования показателей 3 2" xfId="2755"/>
    <cellStyle name="Мои наименования показателей 3 2 2" xfId="2756"/>
    <cellStyle name="Мои наименования показателей 3 2 3" xfId="2757"/>
    <cellStyle name="Мои наименования показателей 3 3" xfId="2758"/>
    <cellStyle name="Мои наименования показателей 3 3 2" xfId="2759"/>
    <cellStyle name="Мои наименования показателей 3 3 3" xfId="2760"/>
    <cellStyle name="Мои наименования показателей 3 4" xfId="2761"/>
    <cellStyle name="Мои наименования показателей 3 4 2" xfId="2762"/>
    <cellStyle name="Мои наименования показателей 3 4 3" xfId="2763"/>
    <cellStyle name="Мои наименования показателей 3 5" xfId="2764"/>
    <cellStyle name="Мои наименования показателей 3 5 2" xfId="2765"/>
    <cellStyle name="Мои наименования показателей 3 5 3" xfId="2766"/>
    <cellStyle name="Мои наименования показателей 3 6" xfId="2767"/>
    <cellStyle name="Мои наименования показателей 3 6 2" xfId="2768"/>
    <cellStyle name="Мои наименования показателей 3 6 3" xfId="2769"/>
    <cellStyle name="Мои наименования показателей 3 7" xfId="2770"/>
    <cellStyle name="Мои наименования показателей 3 7 2" xfId="2771"/>
    <cellStyle name="Мои наименования показателей 3 7 3" xfId="2772"/>
    <cellStyle name="Мои наименования показателей 3 8" xfId="2773"/>
    <cellStyle name="Мои наименования показателей 3 8 2" xfId="2774"/>
    <cellStyle name="Мои наименования показателей 3 8 3" xfId="2775"/>
    <cellStyle name="Мои наименования показателей 3 9" xfId="2776"/>
    <cellStyle name="Мои наименования показателей 3_1" xfId="2777"/>
    <cellStyle name="Мои наименования показателей 4" xfId="2778"/>
    <cellStyle name="Мои наименования показателей 4 10" xfId="2779"/>
    <cellStyle name="Мои наименования показателей 4 2" xfId="2780"/>
    <cellStyle name="Мои наименования показателей 4 2 2" xfId="2781"/>
    <cellStyle name="Мои наименования показателей 4 2 3" xfId="2782"/>
    <cellStyle name="Мои наименования показателей 4 3" xfId="2783"/>
    <cellStyle name="Мои наименования показателей 4 3 2" xfId="2784"/>
    <cellStyle name="Мои наименования показателей 4 3 3" xfId="2785"/>
    <cellStyle name="Мои наименования показателей 4 4" xfId="2786"/>
    <cellStyle name="Мои наименования показателей 4 4 2" xfId="2787"/>
    <cellStyle name="Мои наименования показателей 4 4 3" xfId="2788"/>
    <cellStyle name="Мои наименования показателей 4 5" xfId="2789"/>
    <cellStyle name="Мои наименования показателей 4 5 2" xfId="2790"/>
    <cellStyle name="Мои наименования показателей 4 5 3" xfId="2791"/>
    <cellStyle name="Мои наименования показателей 4 6" xfId="2792"/>
    <cellStyle name="Мои наименования показателей 4 6 2" xfId="2793"/>
    <cellStyle name="Мои наименования показателей 4 6 3" xfId="2794"/>
    <cellStyle name="Мои наименования показателей 4 7" xfId="2795"/>
    <cellStyle name="Мои наименования показателей 4 7 2" xfId="2796"/>
    <cellStyle name="Мои наименования показателей 4 7 3" xfId="2797"/>
    <cellStyle name="Мои наименования показателей 4 8" xfId="2798"/>
    <cellStyle name="Мои наименования показателей 4 8 2" xfId="2799"/>
    <cellStyle name="Мои наименования показателей 4 8 3" xfId="2800"/>
    <cellStyle name="Мои наименования показателей 4 9" xfId="2801"/>
    <cellStyle name="Мои наименования показателей 4_1" xfId="2802"/>
    <cellStyle name="Мои наименования показателей 5" xfId="2803"/>
    <cellStyle name="Мои наименования показателей 5 10" xfId="2804"/>
    <cellStyle name="Мои наименования показателей 5 2" xfId="2805"/>
    <cellStyle name="Мои наименования показателей 5 2 2" xfId="2806"/>
    <cellStyle name="Мои наименования показателей 5 2 3" xfId="2807"/>
    <cellStyle name="Мои наименования показателей 5 3" xfId="2808"/>
    <cellStyle name="Мои наименования показателей 5 3 2" xfId="2809"/>
    <cellStyle name="Мои наименования показателей 5 3 3" xfId="2810"/>
    <cellStyle name="Мои наименования показателей 5 4" xfId="2811"/>
    <cellStyle name="Мои наименования показателей 5 4 2" xfId="2812"/>
    <cellStyle name="Мои наименования показателей 5 4 3" xfId="2813"/>
    <cellStyle name="Мои наименования показателей 5 5" xfId="2814"/>
    <cellStyle name="Мои наименования показателей 5 5 2" xfId="2815"/>
    <cellStyle name="Мои наименования показателей 5 5 3" xfId="2816"/>
    <cellStyle name="Мои наименования показателей 5 6" xfId="2817"/>
    <cellStyle name="Мои наименования показателей 5 6 2" xfId="2818"/>
    <cellStyle name="Мои наименования показателей 5 6 3" xfId="2819"/>
    <cellStyle name="Мои наименования показателей 5 7" xfId="2820"/>
    <cellStyle name="Мои наименования показателей 5 7 2" xfId="2821"/>
    <cellStyle name="Мои наименования показателей 5 7 3" xfId="2822"/>
    <cellStyle name="Мои наименования показателей 5 8" xfId="2823"/>
    <cellStyle name="Мои наименования показателей 5 8 2" xfId="2824"/>
    <cellStyle name="Мои наименования показателей 5 8 3" xfId="2825"/>
    <cellStyle name="Мои наименования показателей 5 9" xfId="2826"/>
    <cellStyle name="Мои наименования показателей 5_1" xfId="2827"/>
    <cellStyle name="Мои наименования показателей 6" xfId="2828"/>
    <cellStyle name="Мои наименования показателей 6 2" xfId="2829"/>
    <cellStyle name="Мои наименования показателей 6 2 2" xfId="2830"/>
    <cellStyle name="Мои наименования показателей 6 2 3" xfId="2831"/>
    <cellStyle name="Мои наименования показателей 6 3" xfId="2832"/>
    <cellStyle name="Мои наименования показателей 6 4" xfId="2833"/>
    <cellStyle name="Мои наименования показателей 6_46EE.2011(v1.0)" xfId="2834"/>
    <cellStyle name="Мои наименования показателей 7" xfId="2835"/>
    <cellStyle name="Мои наименования показателей 7 2" xfId="2836"/>
    <cellStyle name="Мои наименования показателей 7 2 2" xfId="2837"/>
    <cellStyle name="Мои наименования показателей 7 2 3" xfId="2838"/>
    <cellStyle name="Мои наименования показателей 7 3" xfId="2839"/>
    <cellStyle name="Мои наименования показателей 7 4" xfId="2840"/>
    <cellStyle name="Мои наименования показателей 7_46EE.2011(v1.0)" xfId="2841"/>
    <cellStyle name="Мои наименования показателей 8" xfId="2842"/>
    <cellStyle name="Мои наименования показателей 8 2" xfId="2843"/>
    <cellStyle name="Мои наименования показателей 8 2 2" xfId="2844"/>
    <cellStyle name="Мои наименования показателей 8 2 3" xfId="2845"/>
    <cellStyle name="Мои наименования показателей 8 3" xfId="2846"/>
    <cellStyle name="Мои наименования показателей 8 4" xfId="2847"/>
    <cellStyle name="Мои наименования показателей 8_46EE.2011(v1.0)" xfId="2848"/>
    <cellStyle name="Мои наименования показателей 9" xfId="2849"/>
    <cellStyle name="Мои наименования показателей_46TE.RT(v1.0)" xfId="2850"/>
    <cellStyle name="Мой заголовок" xfId="2851"/>
    <cellStyle name="Мой заголовок 2" xfId="2852"/>
    <cellStyle name="Мой заголовок 3" xfId="2853"/>
    <cellStyle name="Мой заголовок листа" xfId="2854"/>
    <cellStyle name="Мой заголовок листа 2" xfId="2855"/>
    <cellStyle name="Мой заголовок листа 3" xfId="2856"/>
    <cellStyle name="назв фил" xfId="2857"/>
    <cellStyle name="назв фил 2" xfId="2858"/>
    <cellStyle name="назв фил 3" xfId="2859"/>
    <cellStyle name="Название 10" xfId="2860"/>
    <cellStyle name="Название 10 2" xfId="2861"/>
    <cellStyle name="Название 10 3" xfId="2862"/>
    <cellStyle name="Название 11" xfId="2863"/>
    <cellStyle name="Название 2" xfId="2864"/>
    <cellStyle name="Название 2 2" xfId="2865"/>
    <cellStyle name="Название 2 2 2" xfId="2866"/>
    <cellStyle name="Название 2 2 3" xfId="2867"/>
    <cellStyle name="Название 2 3" xfId="2868"/>
    <cellStyle name="Название 2 3 2" xfId="2869"/>
    <cellStyle name="Название 2 4" xfId="2870"/>
    <cellStyle name="Название 2 4 2" xfId="2871"/>
    <cellStyle name="Название 2 5" xfId="2872"/>
    <cellStyle name="Название 2 6" xfId="2873"/>
    <cellStyle name="Название 2_08" xfId="2874"/>
    <cellStyle name="Название 3" xfId="2875"/>
    <cellStyle name="Название 3 2" xfId="2876"/>
    <cellStyle name="Название 3 2 2" xfId="2877"/>
    <cellStyle name="Название 3 2 3" xfId="2878"/>
    <cellStyle name="Название 3 3" xfId="2879"/>
    <cellStyle name="Название 3 4" xfId="2880"/>
    <cellStyle name="Название 4" xfId="2881"/>
    <cellStyle name="Название 4 2" xfId="2882"/>
    <cellStyle name="Название 4 2 2" xfId="2883"/>
    <cellStyle name="Название 4 2 3" xfId="2884"/>
    <cellStyle name="Название 4 3" xfId="2885"/>
    <cellStyle name="Название 4 4" xfId="2886"/>
    <cellStyle name="Название 5" xfId="2887"/>
    <cellStyle name="Название 5 2" xfId="2888"/>
    <cellStyle name="Название 5 2 2" xfId="2889"/>
    <cellStyle name="Название 5 2 3" xfId="2890"/>
    <cellStyle name="Название 5 3" xfId="2891"/>
    <cellStyle name="Название 5 4" xfId="2892"/>
    <cellStyle name="Название 6" xfId="2893"/>
    <cellStyle name="Название 6 2" xfId="2894"/>
    <cellStyle name="Название 6 2 2" xfId="2895"/>
    <cellStyle name="Название 6 2 3" xfId="2896"/>
    <cellStyle name="Название 6 3" xfId="2897"/>
    <cellStyle name="Название 6 4" xfId="2898"/>
    <cellStyle name="Название 7" xfId="2899"/>
    <cellStyle name="Название 7 2" xfId="2900"/>
    <cellStyle name="Название 7 2 2" xfId="2901"/>
    <cellStyle name="Название 7 2 3" xfId="2902"/>
    <cellStyle name="Название 7 3" xfId="2903"/>
    <cellStyle name="Название 7 4" xfId="2904"/>
    <cellStyle name="Название 8" xfId="2905"/>
    <cellStyle name="Название 8 2" xfId="2906"/>
    <cellStyle name="Название 8 2 2" xfId="2907"/>
    <cellStyle name="Название 8 2 3" xfId="2908"/>
    <cellStyle name="Название 8 3" xfId="2909"/>
    <cellStyle name="Название 8 4" xfId="2910"/>
    <cellStyle name="Название 9" xfId="2911"/>
    <cellStyle name="Название 9 2" xfId="2912"/>
    <cellStyle name="Название 9 2 2" xfId="2913"/>
    <cellStyle name="Название 9 2 3" xfId="2914"/>
    <cellStyle name="Название 9 3" xfId="2915"/>
    <cellStyle name="Название 9 4" xfId="2916"/>
    <cellStyle name="Нейтральный 10" xfId="2917"/>
    <cellStyle name="Нейтральный 10 2" xfId="2918"/>
    <cellStyle name="Нейтральный 10 3" xfId="2919"/>
    <cellStyle name="Нейтральный 11" xfId="2920"/>
    <cellStyle name="Нейтральный 12" xfId="2921"/>
    <cellStyle name="Нейтральный 2" xfId="2922"/>
    <cellStyle name="Нейтральный 2 2" xfId="2923"/>
    <cellStyle name="Нейтральный 2 2 2" xfId="2924"/>
    <cellStyle name="Нейтральный 2 2 3" xfId="2925"/>
    <cellStyle name="Нейтральный 2 3" xfId="2926"/>
    <cellStyle name="Нейтральный 2 3 2" xfId="2927"/>
    <cellStyle name="Нейтральный 2 4" xfId="2928"/>
    <cellStyle name="Нейтральный 2 4 2" xfId="2929"/>
    <cellStyle name="Нейтральный 2 5" xfId="2930"/>
    <cellStyle name="Нейтральный 2 6" xfId="2931"/>
    <cellStyle name="Нейтральный 2_08" xfId="2932"/>
    <cellStyle name="Нейтральный 3" xfId="2933"/>
    <cellStyle name="Нейтральный 3 2" xfId="2934"/>
    <cellStyle name="Нейтральный 3 2 2" xfId="2935"/>
    <cellStyle name="Нейтральный 3 2 3" xfId="2936"/>
    <cellStyle name="Нейтральный 3 3" xfId="2937"/>
    <cellStyle name="Нейтральный 3 4" xfId="2938"/>
    <cellStyle name="Нейтральный 4" xfId="2939"/>
    <cellStyle name="Нейтральный 4 2" xfId="2940"/>
    <cellStyle name="Нейтральный 4 2 2" xfId="2941"/>
    <cellStyle name="Нейтральный 4 2 3" xfId="2942"/>
    <cellStyle name="Нейтральный 4 3" xfId="2943"/>
    <cellStyle name="Нейтральный 4 4" xfId="2944"/>
    <cellStyle name="Нейтральный 5" xfId="2945"/>
    <cellStyle name="Нейтральный 5 2" xfId="2946"/>
    <cellStyle name="Нейтральный 5 2 2" xfId="2947"/>
    <cellStyle name="Нейтральный 5 2 3" xfId="2948"/>
    <cellStyle name="Нейтральный 5 3" xfId="2949"/>
    <cellStyle name="Нейтральный 5 4" xfId="2950"/>
    <cellStyle name="Нейтральный 6" xfId="2951"/>
    <cellStyle name="Нейтральный 6 2" xfId="2952"/>
    <cellStyle name="Нейтральный 6 2 2" xfId="2953"/>
    <cellStyle name="Нейтральный 6 2 3" xfId="2954"/>
    <cellStyle name="Нейтральный 6 3" xfId="2955"/>
    <cellStyle name="Нейтральный 6 4" xfId="2956"/>
    <cellStyle name="Нейтральный 7" xfId="2957"/>
    <cellStyle name="Нейтральный 7 2" xfId="2958"/>
    <cellStyle name="Нейтральный 7 2 2" xfId="2959"/>
    <cellStyle name="Нейтральный 7 2 3" xfId="2960"/>
    <cellStyle name="Нейтральный 7 3" xfId="2961"/>
    <cellStyle name="Нейтральный 7 4" xfId="2962"/>
    <cellStyle name="Нейтральный 8" xfId="2963"/>
    <cellStyle name="Нейтральный 8 2" xfId="2964"/>
    <cellStyle name="Нейтральный 8 2 2" xfId="2965"/>
    <cellStyle name="Нейтральный 8 2 3" xfId="2966"/>
    <cellStyle name="Нейтральный 8 3" xfId="2967"/>
    <cellStyle name="Нейтральный 8 4" xfId="2968"/>
    <cellStyle name="Нейтральный 9" xfId="2969"/>
    <cellStyle name="Нейтральный 9 2" xfId="2970"/>
    <cellStyle name="Нейтральный 9 2 2" xfId="2971"/>
    <cellStyle name="Нейтральный 9 2 3" xfId="2972"/>
    <cellStyle name="Нейтральный 9 3" xfId="2973"/>
    <cellStyle name="Нейтральный 9 4" xfId="2974"/>
    <cellStyle name="Обычный" xfId="0" builtinId="0"/>
    <cellStyle name="Обычный 10" xfId="2975"/>
    <cellStyle name="Обычный 10 2" xfId="2976"/>
    <cellStyle name="Обычный 10 2 2" xfId="2977"/>
    <cellStyle name="Обычный 10 2 2 2" xfId="2978"/>
    <cellStyle name="Обычный 10 2 3" xfId="2979"/>
    <cellStyle name="Обычный 10 2 3 2" xfId="2980"/>
    <cellStyle name="Обычный 10 2 4" xfId="2981"/>
    <cellStyle name="Обычный 10 2 4 2" xfId="2982"/>
    <cellStyle name="Обычный 10 2 4 2 2" xfId="2983"/>
    <cellStyle name="Обычный 10 2 4 3" xfId="2984"/>
    <cellStyle name="Обычный 10 2 4 4" xfId="2985"/>
    <cellStyle name="Обычный 10 2 5" xfId="2986"/>
    <cellStyle name="Обычный 10 2 6" xfId="2987"/>
    <cellStyle name="Обычный 10 3" xfId="2988"/>
    <cellStyle name="Обычный 10 3 2" xfId="2989"/>
    <cellStyle name="Обычный 10 3 3" xfId="2990"/>
    <cellStyle name="Обычный 10 4" xfId="2991"/>
    <cellStyle name="Обычный 10 5" xfId="2992"/>
    <cellStyle name="Обычный 10 5 2" xfId="2993"/>
    <cellStyle name="Обычный 10 6" xfId="2994"/>
    <cellStyle name="Обычный 10 7" xfId="2995"/>
    <cellStyle name="Обычный 10_сверка" xfId="2996"/>
    <cellStyle name="Обычный 11" xfId="2997"/>
    <cellStyle name="Обычный 11 2" xfId="2998"/>
    <cellStyle name="Обычный 11 3" xfId="2999"/>
    <cellStyle name="Обычный 11 4" xfId="3000"/>
    <cellStyle name="Обычный 11 5" xfId="3001"/>
    <cellStyle name="Обычный 11 6" xfId="3002"/>
    <cellStyle name="Обычный 11_сверка" xfId="3003"/>
    <cellStyle name="Обычный 12" xfId="3004"/>
    <cellStyle name="Обычный 12 2" xfId="3005"/>
    <cellStyle name="Обычный 12 3" xfId="3006"/>
    <cellStyle name="Обычный 13" xfId="3007"/>
    <cellStyle name="Обычный 13 2" xfId="3008"/>
    <cellStyle name="Обычный 13 3" xfId="3009"/>
    <cellStyle name="Обычный 14" xfId="3010"/>
    <cellStyle name="Обычный 14 2" xfId="3011"/>
    <cellStyle name="Обычный 14 3" xfId="3012"/>
    <cellStyle name="Обычный 15" xfId="3013"/>
    <cellStyle name="Обычный 15 2" xfId="3014"/>
    <cellStyle name="Обычный 15 2 2" xfId="3015"/>
    <cellStyle name="Обычный 15 3" xfId="3016"/>
    <cellStyle name="Обычный 15 4" xfId="3017"/>
    <cellStyle name="Обычный 16" xfId="3018"/>
    <cellStyle name="Обычный 16 2" xfId="3019"/>
    <cellStyle name="Обычный 16 2 2" xfId="3020"/>
    <cellStyle name="Обычный 16 2 3" xfId="3021"/>
    <cellStyle name="Обычный 16 3" xfId="3022"/>
    <cellStyle name="Обычный 16 4" xfId="3023"/>
    <cellStyle name="Обычный 17" xfId="3024"/>
    <cellStyle name="Обычный 17 2" xfId="3025"/>
    <cellStyle name="Обычный 17 2 2" xfId="3026"/>
    <cellStyle name="Обычный 17 3" xfId="3027"/>
    <cellStyle name="Обычный 17 3 2" xfId="3028"/>
    <cellStyle name="Обычный 17 4" xfId="3029"/>
    <cellStyle name="Обычный 18" xfId="3030"/>
    <cellStyle name="Обычный 18 2" xfId="3031"/>
    <cellStyle name="Обычный 19" xfId="3032"/>
    <cellStyle name="Обычный 19 2" xfId="3033"/>
    <cellStyle name="Обычный 19 3" xfId="3034"/>
    <cellStyle name="Обычный 19 4" xfId="3035"/>
    <cellStyle name="Обычный 19_НОВЫЙ_Информация по поставщикам о стоимости" xfId="3036"/>
    <cellStyle name="Обычный 2" xfId="3037"/>
    <cellStyle name="Обычный 2 10" xfId="3038"/>
    <cellStyle name="Обычный 2 10 2" xfId="3039"/>
    <cellStyle name="Обычный 2 10 2 2" xfId="3040"/>
    <cellStyle name="Обычный 2 10 3" xfId="3041"/>
    <cellStyle name="Обычный 2 11" xfId="3042"/>
    <cellStyle name="Обычный 2 11 2" xfId="3043"/>
    <cellStyle name="Обычный 2 11 3" xfId="3044"/>
    <cellStyle name="Обычный 2 12" xfId="3045"/>
    <cellStyle name="Обычный 2 12 2" xfId="3046"/>
    <cellStyle name="Обычный 2 12 2 2" xfId="3047"/>
    <cellStyle name="Обычный 2 12 3" xfId="3048"/>
    <cellStyle name="Обычный 2 12 4" xfId="3049"/>
    <cellStyle name="Обычный 2 13" xfId="3050"/>
    <cellStyle name="Обычный 2 13 2" xfId="3051"/>
    <cellStyle name="Обычный 2 13 2 2" xfId="3052"/>
    <cellStyle name="Обычный 2 13 3" xfId="3053"/>
    <cellStyle name="Обычный 2 13 4" xfId="3054"/>
    <cellStyle name="Обычный 2 14" xfId="3055"/>
    <cellStyle name="Обычный 2 15" xfId="3056"/>
    <cellStyle name="Обычный 2 16" xfId="3057"/>
    <cellStyle name="Обычный 2 19" xfId="3058"/>
    <cellStyle name="Обычный 2 2" xfId="3059"/>
    <cellStyle name="Обычный 2 2 2" xfId="3060"/>
    <cellStyle name="Обычный 2 2 2 2" xfId="3061"/>
    <cellStyle name="Обычный 2 2 2 2 2" xfId="3062"/>
    <cellStyle name="Обычный 2 2 2 3" xfId="3063"/>
    <cellStyle name="Обычный 2 2 2 4" xfId="3064"/>
    <cellStyle name="Обычный 2 2 3" xfId="3065"/>
    <cellStyle name="Обычный 2 2 3 2" xfId="3066"/>
    <cellStyle name="Обычный 2 2 3 3" xfId="3067"/>
    <cellStyle name="Обычный 2 2 4" xfId="3068"/>
    <cellStyle name="Обычный 2 2 4 2" xfId="3069"/>
    <cellStyle name="Обычный 2 2 4 3" xfId="3070"/>
    <cellStyle name="Обычный 2 2 5" xfId="3071"/>
    <cellStyle name="Обычный 2 2 6" xfId="3072"/>
    <cellStyle name="Обычный 2 2 7" xfId="3073"/>
    <cellStyle name="Обычный 2 2 8" xfId="3074"/>
    <cellStyle name="Обычный 2 2_46EE.2011(v1.0)" xfId="3075"/>
    <cellStyle name="Обычный 2 3" xfId="3076"/>
    <cellStyle name="Обычный 2 3 2" xfId="3077"/>
    <cellStyle name="Обычный 2 3 2 2" xfId="3078"/>
    <cellStyle name="Обычный 2 3 2 3" xfId="3079"/>
    <cellStyle name="Обычный 2 3 2 4" xfId="3080"/>
    <cellStyle name="Обычный 2 3 3" xfId="3081"/>
    <cellStyle name="Обычный 2 3 3 2" xfId="3082"/>
    <cellStyle name="Обычный 2 3 3 3" xfId="3083"/>
    <cellStyle name="Обычный 2 3 4" xfId="3084"/>
    <cellStyle name="Обычный 2 3 4 2" xfId="3085"/>
    <cellStyle name="Обычный 2 3 5" xfId="3086"/>
    <cellStyle name="Обычный 2 3 6" xfId="3087"/>
    <cellStyle name="Обычный 2 3 7" xfId="3088"/>
    <cellStyle name="Обычный 2 3_46EE.2011(v1.0)" xfId="3089"/>
    <cellStyle name="Обычный 2 4" xfId="3090"/>
    <cellStyle name="Обычный 2 4 2" xfId="3091"/>
    <cellStyle name="Обычный 2 4 2 2" xfId="3092"/>
    <cellStyle name="Обычный 2 4 2 2 2" xfId="3093"/>
    <cellStyle name="Обычный 2 4 2 3" xfId="3094"/>
    <cellStyle name="Обычный 2 4 2 4" xfId="3095"/>
    <cellStyle name="Обычный 2 4 2 4 2" xfId="3096"/>
    <cellStyle name="Обычный 2 4 2 5" xfId="3097"/>
    <cellStyle name="Обычный 2 4 2 6" xfId="3098"/>
    <cellStyle name="Обычный 2 4 2_сверка" xfId="3099"/>
    <cellStyle name="Обычный 2 4 3" xfId="3100"/>
    <cellStyle name="Обычный 2 4 3 2" xfId="3101"/>
    <cellStyle name="Обычный 2 4 4" xfId="3102"/>
    <cellStyle name="Обычный 2 4 5" xfId="3103"/>
    <cellStyle name="Обычный 2 4 5 2" xfId="3104"/>
    <cellStyle name="Обычный 2 4 6" xfId="3105"/>
    <cellStyle name="Обычный 2 4 7" xfId="3106"/>
    <cellStyle name="Обычный 2 4 8" xfId="3107"/>
    <cellStyle name="Обычный 2 4_46EE.2011(v1.0)" xfId="3108"/>
    <cellStyle name="Обычный 2 5" xfId="3109"/>
    <cellStyle name="Обычный 2 5 2" xfId="3110"/>
    <cellStyle name="Обычный 2 5 2 2" xfId="3111"/>
    <cellStyle name="Обычный 2 5 2 3" xfId="3112"/>
    <cellStyle name="Обычный 2 5 3" xfId="3113"/>
    <cellStyle name="Обычный 2 5 4" xfId="3114"/>
    <cellStyle name="Обычный 2 5 5" xfId="3115"/>
    <cellStyle name="Обычный 2 5_46EE.2011(v1.0)" xfId="3116"/>
    <cellStyle name="Обычный 2 6" xfId="3117"/>
    <cellStyle name="Обычный 2 6 2" xfId="3118"/>
    <cellStyle name="Обычный 2 6 2 2" xfId="3119"/>
    <cellStyle name="Обычный 2 6 2 3" xfId="3120"/>
    <cellStyle name="Обычный 2 6 3" xfId="3121"/>
    <cellStyle name="Обычный 2 6 4" xfId="3122"/>
    <cellStyle name="Обычный 2 6 5" xfId="3123"/>
    <cellStyle name="Обычный 2 6 6" xfId="3124"/>
    <cellStyle name="Обычный 2 6_46EE.2011(v1.0)" xfId="3125"/>
    <cellStyle name="Обычный 2 7" xfId="3126"/>
    <cellStyle name="Обычный 2 7 2" xfId="3127"/>
    <cellStyle name="Обычный 2 7 3" xfId="3128"/>
    <cellStyle name="Обычный 2 7 4" xfId="3129"/>
    <cellStyle name="Обычный 2 7_сверка" xfId="3130"/>
    <cellStyle name="Обычный 2 8" xfId="3131"/>
    <cellStyle name="Обычный 2 8 2" xfId="3132"/>
    <cellStyle name="Обычный 2 8 3" xfId="3133"/>
    <cellStyle name="Обычный 2 9" xfId="3134"/>
    <cellStyle name="Обычный 2 9 2" xfId="3135"/>
    <cellStyle name="Обычный 2 9 3" xfId="3136"/>
    <cellStyle name="Обычный 2_08" xfId="3137"/>
    <cellStyle name="Обычный 20" xfId="3138"/>
    <cellStyle name="Обычный 20 2" xfId="3139"/>
    <cellStyle name="Обычный 20 3" xfId="3140"/>
    <cellStyle name="Обычный 21" xfId="3141"/>
    <cellStyle name="Обычный 22" xfId="3142"/>
    <cellStyle name="Обычный 23" xfId="3143"/>
    <cellStyle name="Обычный 24" xfId="3144"/>
    <cellStyle name="Обычный 25" xfId="3145"/>
    <cellStyle name="Обычный 26" xfId="3146"/>
    <cellStyle name="Обычный 27" xfId="3147"/>
    <cellStyle name="Обычный 28" xfId="3148"/>
    <cellStyle name="Обычный 29" xfId="3149"/>
    <cellStyle name="Обычный 3" xfId="3150"/>
    <cellStyle name="Обычный 3 10" xfId="3151"/>
    <cellStyle name="Обычный 3 2" xfId="3152"/>
    <cellStyle name="Обычный 3 2 2" xfId="3153"/>
    <cellStyle name="Обычный 3 2 2 2" xfId="3154"/>
    <cellStyle name="Обычный 3 2 2 2 2" xfId="3155"/>
    <cellStyle name="Обычный 3 2 2 2 2 2" xfId="3156"/>
    <cellStyle name="Обычный 3 2 2 2 3" xfId="3157"/>
    <cellStyle name="Обычный 3 2 2 2 4" xfId="3158"/>
    <cellStyle name="Обычный 3 2 2 2 5" xfId="3159"/>
    <cellStyle name="Обычный 3 2 2 3" xfId="3160"/>
    <cellStyle name="Обычный 3 2 2 3 2" xfId="3161"/>
    <cellStyle name="Обычный 3 2 2 4" xfId="3162"/>
    <cellStyle name="Обычный 3 2 2 5" xfId="3163"/>
    <cellStyle name="Обычный 3 2 2 6" xfId="3164"/>
    <cellStyle name="Обычный 3 2 3" xfId="3165"/>
    <cellStyle name="Обычный 3 2 3 2" xfId="3166"/>
    <cellStyle name="Обычный 3 2 3 2 2" xfId="3167"/>
    <cellStyle name="Обычный 3 2 3 2 2 2" xfId="3168"/>
    <cellStyle name="Обычный 3 2 3 2 3" xfId="3169"/>
    <cellStyle name="Обычный 3 2 3 2 4" xfId="3170"/>
    <cellStyle name="Обычный 3 2 3 2 4 2" xfId="3171"/>
    <cellStyle name="Обычный 3 2 3 2 5" xfId="3172"/>
    <cellStyle name="Обычный 3 2 3 2_сверка" xfId="3173"/>
    <cellStyle name="Обычный 3 2 3 3" xfId="3174"/>
    <cellStyle name="Обычный 3 2 3 3 2" xfId="3175"/>
    <cellStyle name="Обычный 3 2 3 4" xfId="3176"/>
    <cellStyle name="Обычный 3 2 3 5" xfId="3177"/>
    <cellStyle name="Обычный 3 2 3 5 2" xfId="3178"/>
    <cellStyle name="Обычный 3 2 3 6" xfId="3179"/>
    <cellStyle name="Обычный 3 2 3 7" xfId="3180"/>
    <cellStyle name="Обычный 3 2 3_сверка" xfId="3181"/>
    <cellStyle name="Обычный 3 2 4" xfId="3182"/>
    <cellStyle name="Обычный 3 2 4 2" xfId="3183"/>
    <cellStyle name="Обычный 3 2 4 3" xfId="3184"/>
    <cellStyle name="Обычный 3 2 5" xfId="3185"/>
    <cellStyle name="Обычный 3 2 5 2" xfId="3186"/>
    <cellStyle name="Обычный 3 2 6" xfId="3187"/>
    <cellStyle name="Обычный 3 2 7" xfId="3188"/>
    <cellStyle name="Обычный 3 3" xfId="3189"/>
    <cellStyle name="Обычный 3 3 2" xfId="3190"/>
    <cellStyle name="Обычный 3 3 2 2" xfId="3191"/>
    <cellStyle name="Обычный 3 3 2 2 2" xfId="3192"/>
    <cellStyle name="Обычный 3 3 2 3" xfId="3193"/>
    <cellStyle name="Обычный 3 3 2 4" xfId="3194"/>
    <cellStyle name="Обычный 3 3 2 5" xfId="3195"/>
    <cellStyle name="Обычный 3 3 3" xfId="3196"/>
    <cellStyle name="Обычный 3 3 3 2" xfId="3197"/>
    <cellStyle name="Обычный 3 3 3 3" xfId="3198"/>
    <cellStyle name="Обычный 3 3 4" xfId="3199"/>
    <cellStyle name="Обычный 3 3 5" xfId="3200"/>
    <cellStyle name="Обычный 3 3 6" xfId="3201"/>
    <cellStyle name="Обычный 3 4" xfId="3202"/>
    <cellStyle name="Обычный 3 4 2" xfId="3203"/>
    <cellStyle name="Обычный 3 4 2 2" xfId="3204"/>
    <cellStyle name="Обычный 3 4 3" xfId="3205"/>
    <cellStyle name="Обычный 3 4 4" xfId="3206"/>
    <cellStyle name="Обычный 3 4 5" xfId="3207"/>
    <cellStyle name="Обычный 3 4_сверка" xfId="3208"/>
    <cellStyle name="Обычный 3 5" xfId="3209"/>
    <cellStyle name="Обычный 3 5 2" xfId="3210"/>
    <cellStyle name="Обычный 3 5 3" xfId="3211"/>
    <cellStyle name="Обычный 3 5 4" xfId="3212"/>
    <cellStyle name="Обычный 3 5_сверка" xfId="3213"/>
    <cellStyle name="Обычный 3 6" xfId="3214"/>
    <cellStyle name="Обычный 3 6 2" xfId="3215"/>
    <cellStyle name="Обычный 3 7" xfId="3216"/>
    <cellStyle name="Обычный 3 8" xfId="3217"/>
    <cellStyle name="Обычный 3 9" xfId="3218"/>
    <cellStyle name="Обычный 3_08" xfId="3219"/>
    <cellStyle name="Обычный 30" xfId="3220"/>
    <cellStyle name="Обычный 31" xfId="3221"/>
    <cellStyle name="Обычный 32" xfId="3222"/>
    <cellStyle name="Обычный 33" xfId="3223"/>
    <cellStyle name="Обычный 34" xfId="3224"/>
    <cellStyle name="Обычный 35" xfId="3225"/>
    <cellStyle name="Обычный 36" xfId="3226"/>
    <cellStyle name="Обычный 37" xfId="3227"/>
    <cellStyle name="Обычный 38" xfId="3228"/>
    <cellStyle name="Обычный 39" xfId="3229"/>
    <cellStyle name="Обычный 4" xfId="3230"/>
    <cellStyle name="Обычный 4 10" xfId="3231"/>
    <cellStyle name="Обычный 4 11" xfId="3232"/>
    <cellStyle name="Обычный 4 12" xfId="3233"/>
    <cellStyle name="Обычный 4 13" xfId="3234"/>
    <cellStyle name="Обычный 4 2" xfId="3235"/>
    <cellStyle name="Обычный 4 2 2" xfId="3236"/>
    <cellStyle name="Обычный 4 2 2 2" xfId="3237"/>
    <cellStyle name="Обычный 4 2 2 2 2" xfId="3238"/>
    <cellStyle name="Обычный 4 2 2 3" xfId="3239"/>
    <cellStyle name="Обычный 4 2 2 4" xfId="3240"/>
    <cellStyle name="Обычный 4 2 2 5" xfId="3241"/>
    <cellStyle name="Обычный 4 2 3" xfId="3242"/>
    <cellStyle name="Обычный 4 2 3 2" xfId="3243"/>
    <cellStyle name="Обычный 4 2 3 2 2" xfId="3244"/>
    <cellStyle name="Обычный 4 2 3 3" xfId="3245"/>
    <cellStyle name="Обычный 4 2 3 4" xfId="3246"/>
    <cellStyle name="Обычный 4 2 3 5" xfId="3247"/>
    <cellStyle name="Обычный 4 2 3_сверка" xfId="3248"/>
    <cellStyle name="Обычный 4 2 4" xfId="3249"/>
    <cellStyle name="Обычный 4 2 4 2" xfId="3250"/>
    <cellStyle name="Обычный 4 2 5" xfId="3251"/>
    <cellStyle name="Обычный 4 2 5 2" xfId="3252"/>
    <cellStyle name="Обычный 4 2 6" xfId="3253"/>
    <cellStyle name="Обычный 4 2 7" xfId="3254"/>
    <cellStyle name="Обычный 4 2 8" xfId="3255"/>
    <cellStyle name="Обычный 4 2_08" xfId="3256"/>
    <cellStyle name="Обычный 4 3" xfId="3257"/>
    <cellStyle name="Обычный 4 3 2" xfId="3258"/>
    <cellStyle name="Обычный 4 3 2 2" xfId="3259"/>
    <cellStyle name="Обычный 4 3 2 2 2" xfId="3260"/>
    <cellStyle name="Обычный 4 3 2 3" xfId="3261"/>
    <cellStyle name="Обычный 4 3 2 4" xfId="3262"/>
    <cellStyle name="Обычный 4 3 2 5" xfId="3263"/>
    <cellStyle name="Обычный 4 3 3" xfId="3264"/>
    <cellStyle name="Обычный 4 3 4" xfId="3265"/>
    <cellStyle name="Обычный 4 3 5" xfId="3266"/>
    <cellStyle name="Обычный 4 4" xfId="3267"/>
    <cellStyle name="Обычный 4 4 2" xfId="3268"/>
    <cellStyle name="Обычный 4 4 3" xfId="3269"/>
    <cellStyle name="Обычный 4 4 4" xfId="3270"/>
    <cellStyle name="Обычный 4 4_сверка" xfId="3271"/>
    <cellStyle name="Обычный 4 5" xfId="3272"/>
    <cellStyle name="Обычный 4 5 2" xfId="3273"/>
    <cellStyle name="Обычный 4 5 2 2" xfId="3274"/>
    <cellStyle name="Обычный 4 5 3" xfId="3275"/>
    <cellStyle name="Обычный 4 5 4" xfId="3276"/>
    <cellStyle name="Обычный 4 6" xfId="3277"/>
    <cellStyle name="Обычный 4 6 2" xfId="3278"/>
    <cellStyle name="Обычный 4 7" xfId="3279"/>
    <cellStyle name="Обычный 4 8" xfId="3280"/>
    <cellStyle name="Обычный 4 9" xfId="3281"/>
    <cellStyle name="Обычный 4_08" xfId="3282"/>
    <cellStyle name="Обычный 40" xfId="3283"/>
    <cellStyle name="Обычный 41" xfId="3284"/>
    <cellStyle name="Обычный 42" xfId="3285"/>
    <cellStyle name="Обычный 43" xfId="3286"/>
    <cellStyle name="Обычный 44" xfId="3287"/>
    <cellStyle name="Обычный 45" xfId="3288"/>
    <cellStyle name="Обычный 46" xfId="3289"/>
    <cellStyle name="Обычный 47" xfId="3290"/>
    <cellStyle name="Обычный 48" xfId="3291"/>
    <cellStyle name="Обычный 49" xfId="3292"/>
    <cellStyle name="Обычный 5" xfId="3293"/>
    <cellStyle name="Обычный 5 2" xfId="3294"/>
    <cellStyle name="Обычный 5 2 2" xfId="3295"/>
    <cellStyle name="Обычный 5 2 2 2" xfId="3296"/>
    <cellStyle name="Обычный 5 2 2 3" xfId="3297"/>
    <cellStyle name="Обычный 5 2 2 4" xfId="3298"/>
    <cellStyle name="Обычный 5 2 3" xfId="3299"/>
    <cellStyle name="Обычный 5 2 3 2" xfId="3300"/>
    <cellStyle name="Обычный 5 2 3 3" xfId="3301"/>
    <cellStyle name="Обычный 5 2 4" xfId="3302"/>
    <cellStyle name="Обычный 5 2 5" xfId="3303"/>
    <cellStyle name="Обычный 5 2 6" xfId="3304"/>
    <cellStyle name="Обычный 5 3" xfId="3305"/>
    <cellStyle name="Обычный 5 3 2" xfId="3306"/>
    <cellStyle name="Обычный 5 3 2 2" xfId="3307"/>
    <cellStyle name="Обычный 5 3 3" xfId="3308"/>
    <cellStyle name="Обычный 5 3 4" xfId="3309"/>
    <cellStyle name="Обычный 5 3 5" xfId="3310"/>
    <cellStyle name="Обычный 5 4" xfId="3311"/>
    <cellStyle name="Обычный 5 4 2" xfId="3312"/>
    <cellStyle name="Обычный 5 4 3" xfId="3313"/>
    <cellStyle name="Обычный 5 4 4" xfId="3314"/>
    <cellStyle name="Обычный 5 5" xfId="3315"/>
    <cellStyle name="Обычный 5 5 2" xfId="3316"/>
    <cellStyle name="Обычный 5 5 3" xfId="3317"/>
    <cellStyle name="Обычный 5 5_сверка" xfId="3318"/>
    <cellStyle name="Обычный 5 6" xfId="3319"/>
    <cellStyle name="Обычный 5 6 2" xfId="3320"/>
    <cellStyle name="Обычный 5 6_сверка" xfId="3321"/>
    <cellStyle name="Обычный 5 7" xfId="3322"/>
    <cellStyle name="Обычный 5 8" xfId="3323"/>
    <cellStyle name="Обычный 5 9" xfId="3324"/>
    <cellStyle name="Обычный 5_08" xfId="3325"/>
    <cellStyle name="Обычный 50" xfId="3326"/>
    <cellStyle name="Обычный 51" xfId="3327"/>
    <cellStyle name="Обычный 52" xfId="3328"/>
    <cellStyle name="Обычный 53" xfId="3329"/>
    <cellStyle name="Обычный 54" xfId="3330"/>
    <cellStyle name="Обычный 55" xfId="3331"/>
    <cellStyle name="Обычный 56" xfId="3332"/>
    <cellStyle name="Обычный 57" xfId="3333"/>
    <cellStyle name="Обычный 58" xfId="3334"/>
    <cellStyle name="Обычный 59" xfId="3335"/>
    <cellStyle name="Обычный 6" xfId="3336"/>
    <cellStyle name="Обычный 6 2" xfId="3337"/>
    <cellStyle name="Обычный 6 2 2" xfId="3338"/>
    <cellStyle name="Обычный 6 2 2 2" xfId="3339"/>
    <cellStyle name="Обычный 6 2 2 3" xfId="3340"/>
    <cellStyle name="Обычный 6 2 2 4" xfId="3341"/>
    <cellStyle name="Обычный 6 2 2 4 2" xfId="3342"/>
    <cellStyle name="Обычный 6 2 2 5" xfId="3343"/>
    <cellStyle name="Обычный 6 2 2_сверка" xfId="3344"/>
    <cellStyle name="Обычный 6 2 3" xfId="3345"/>
    <cellStyle name="Обычный 6 2 4" xfId="3346"/>
    <cellStyle name="Обычный 6 2 5" xfId="3347"/>
    <cellStyle name="Обычный 6 2 5 2" xfId="3348"/>
    <cellStyle name="Обычный 6 2 6" xfId="3349"/>
    <cellStyle name="Обычный 6 2 7" xfId="3350"/>
    <cellStyle name="Обычный 6 2_сверка" xfId="3351"/>
    <cellStyle name="Обычный 6 3" xfId="3352"/>
    <cellStyle name="Обычный 6 3 2" xfId="3353"/>
    <cellStyle name="Обычный 6 3 3" xfId="3354"/>
    <cellStyle name="Обычный 6 3 4" xfId="3355"/>
    <cellStyle name="Обычный 6 4" xfId="3356"/>
    <cellStyle name="Обычный 6 4 2" xfId="3357"/>
    <cellStyle name="Обычный 6 5" xfId="3358"/>
    <cellStyle name="Обычный 6 5 2" xfId="3359"/>
    <cellStyle name="Обычный 6 6" xfId="3360"/>
    <cellStyle name="Обычный 6 7" xfId="3361"/>
    <cellStyle name="Обычный 60" xfId="3362"/>
    <cellStyle name="Обычный 61" xfId="3363"/>
    <cellStyle name="Обычный 62" xfId="3364"/>
    <cellStyle name="Обычный 63" xfId="3365"/>
    <cellStyle name="Обычный 64" xfId="3366"/>
    <cellStyle name="Обычный 65" xfId="3367"/>
    <cellStyle name="Обычный 66" xfId="3368"/>
    <cellStyle name="Обычный 67" xfId="3369"/>
    <cellStyle name="Обычный 68" xfId="3370"/>
    <cellStyle name="Обычный 68 2" xfId="3371"/>
    <cellStyle name="Обычный 69" xfId="3372"/>
    <cellStyle name="Обычный 7" xfId="3373"/>
    <cellStyle name="Обычный 7 2" xfId="3374"/>
    <cellStyle name="Обычный 7 2 2" xfId="3375"/>
    <cellStyle name="Обычный 7 2 2 2" xfId="3376"/>
    <cellStyle name="Обычный 7 2 3" xfId="3377"/>
    <cellStyle name="Обычный 7 2 4" xfId="3378"/>
    <cellStyle name="Обычный 7 2 5" xfId="3379"/>
    <cellStyle name="Обычный 7 3" xfId="3380"/>
    <cellStyle name="Обычный 7 3 2" xfId="3381"/>
    <cellStyle name="Обычный 7 3 3" xfId="3382"/>
    <cellStyle name="Обычный 7 4" xfId="3383"/>
    <cellStyle name="Обычный 7 5" xfId="3384"/>
    <cellStyle name="Обычный 7 6" xfId="3385"/>
    <cellStyle name="Обычный 7 7" xfId="3386"/>
    <cellStyle name="Обычный 70" xfId="3387"/>
    <cellStyle name="Обычный 71" xfId="3388"/>
    <cellStyle name="Обычный 72" xfId="3389"/>
    <cellStyle name="Обычный 73" xfId="3390"/>
    <cellStyle name="Обычный 74" xfId="3391"/>
    <cellStyle name="Обычный 75" xfId="3392"/>
    <cellStyle name="Обычный 76" xfId="3393"/>
    <cellStyle name="Обычный 77" xfId="3394"/>
    <cellStyle name="Обычный 77 2" xfId="3395"/>
    <cellStyle name="Обычный 78" xfId="3396"/>
    <cellStyle name="Обычный 79" xfId="3397"/>
    <cellStyle name="Обычный 8" xfId="3398"/>
    <cellStyle name="Обычный 8 2" xfId="3399"/>
    <cellStyle name="Обычный 8 2 2" xfId="3400"/>
    <cellStyle name="Обычный 8 2 2 2" xfId="3401"/>
    <cellStyle name="Обычный 8 2 3" xfId="3402"/>
    <cellStyle name="Обычный 8 2 4" xfId="3403"/>
    <cellStyle name="Обычный 8 3" xfId="3404"/>
    <cellStyle name="Обычный 8 3 2" xfId="3405"/>
    <cellStyle name="Обычный 8 4" xfId="3406"/>
    <cellStyle name="Обычный 80" xfId="3407"/>
    <cellStyle name="Обычный 81" xfId="3408"/>
    <cellStyle name="Обычный 82" xfId="3409"/>
    <cellStyle name="Обычный 83" xfId="3410"/>
    <cellStyle name="Обычный 84" xfId="3411"/>
    <cellStyle name="Обычный 85" xfId="3412"/>
    <cellStyle name="Обычный 86" xfId="3413"/>
    <cellStyle name="Обычный 87" xfId="3414"/>
    <cellStyle name="Обычный 88" xfId="3415"/>
    <cellStyle name="Обычный 89" xfId="3416"/>
    <cellStyle name="Обычный 9" xfId="3417"/>
    <cellStyle name="Обычный 9 2" xfId="3418"/>
    <cellStyle name="Обычный 9 2 2" xfId="3419"/>
    <cellStyle name="Обычный 9 2 2 2" xfId="3420"/>
    <cellStyle name="Обычный 9 2 3" xfId="3421"/>
    <cellStyle name="Обычный 9 2 4" xfId="3422"/>
    <cellStyle name="Обычный 9 3" xfId="3423"/>
    <cellStyle name="Обычный 9 4" xfId="3424"/>
    <cellStyle name="Обычный 9 5" xfId="3425"/>
    <cellStyle name="Обычный 9 5 2" xfId="3426"/>
    <cellStyle name="Обычный 9 6" xfId="3427"/>
    <cellStyle name="Обычный 9 7" xfId="3428"/>
    <cellStyle name="Обычный 9_сверка" xfId="3429"/>
    <cellStyle name="Обычный 90" xfId="3430"/>
    <cellStyle name="Обычный 91" xfId="3431"/>
    <cellStyle name="Плохой 10" xfId="3432"/>
    <cellStyle name="Плохой 10 2" xfId="3433"/>
    <cellStyle name="Плохой 10 3" xfId="3434"/>
    <cellStyle name="Плохой 11" xfId="3435"/>
    <cellStyle name="Плохой 12" xfId="3436"/>
    <cellStyle name="Плохой 2" xfId="3437"/>
    <cellStyle name="Плохой 2 2" xfId="3438"/>
    <cellStyle name="Плохой 2 2 2" xfId="3439"/>
    <cellStyle name="Плохой 2 2 3" xfId="3440"/>
    <cellStyle name="Плохой 2 3" xfId="3441"/>
    <cellStyle name="Плохой 2 3 2" xfId="3442"/>
    <cellStyle name="Плохой 2 4" xfId="3443"/>
    <cellStyle name="Плохой 2 4 2" xfId="3444"/>
    <cellStyle name="Плохой 2 5" xfId="3445"/>
    <cellStyle name="Плохой 2 6" xfId="3446"/>
    <cellStyle name="Плохой 2_08" xfId="3447"/>
    <cellStyle name="Плохой 3" xfId="3448"/>
    <cellStyle name="Плохой 3 2" xfId="3449"/>
    <cellStyle name="Плохой 3 2 2" xfId="3450"/>
    <cellStyle name="Плохой 3 2 3" xfId="3451"/>
    <cellStyle name="Плохой 3 3" xfId="3452"/>
    <cellStyle name="Плохой 3 4" xfId="3453"/>
    <cellStyle name="Плохой 4" xfId="3454"/>
    <cellStyle name="Плохой 4 2" xfId="3455"/>
    <cellStyle name="Плохой 4 2 2" xfId="3456"/>
    <cellStyle name="Плохой 4 2 3" xfId="3457"/>
    <cellStyle name="Плохой 4 3" xfId="3458"/>
    <cellStyle name="Плохой 4 4" xfId="3459"/>
    <cellStyle name="Плохой 5" xfId="3460"/>
    <cellStyle name="Плохой 5 2" xfId="3461"/>
    <cellStyle name="Плохой 5 2 2" xfId="3462"/>
    <cellStyle name="Плохой 5 2 3" xfId="3463"/>
    <cellStyle name="Плохой 5 3" xfId="3464"/>
    <cellStyle name="Плохой 5 4" xfId="3465"/>
    <cellStyle name="Плохой 6" xfId="3466"/>
    <cellStyle name="Плохой 6 2" xfId="3467"/>
    <cellStyle name="Плохой 6 2 2" xfId="3468"/>
    <cellStyle name="Плохой 6 2 3" xfId="3469"/>
    <cellStyle name="Плохой 6 3" xfId="3470"/>
    <cellStyle name="Плохой 6 4" xfId="3471"/>
    <cellStyle name="Плохой 7" xfId="3472"/>
    <cellStyle name="Плохой 7 2" xfId="3473"/>
    <cellStyle name="Плохой 7 2 2" xfId="3474"/>
    <cellStyle name="Плохой 7 2 3" xfId="3475"/>
    <cellStyle name="Плохой 7 3" xfId="3476"/>
    <cellStyle name="Плохой 7 4" xfId="3477"/>
    <cellStyle name="Плохой 8" xfId="3478"/>
    <cellStyle name="Плохой 8 2" xfId="3479"/>
    <cellStyle name="Плохой 8 2 2" xfId="3480"/>
    <cellStyle name="Плохой 8 2 3" xfId="3481"/>
    <cellStyle name="Плохой 8 3" xfId="3482"/>
    <cellStyle name="Плохой 8 4" xfId="3483"/>
    <cellStyle name="Плохой 9" xfId="3484"/>
    <cellStyle name="Плохой 9 2" xfId="3485"/>
    <cellStyle name="Плохой 9 2 2" xfId="3486"/>
    <cellStyle name="Плохой 9 2 3" xfId="3487"/>
    <cellStyle name="Плохой 9 3" xfId="3488"/>
    <cellStyle name="Плохой 9 4" xfId="3489"/>
    <cellStyle name="По центру с переносом" xfId="3490"/>
    <cellStyle name="По центру с переносом 2" xfId="3491"/>
    <cellStyle name="По центру с переносом 3" xfId="3492"/>
    <cellStyle name="По ширине с переносом" xfId="3493"/>
    <cellStyle name="По ширине с переносом 2" xfId="3494"/>
    <cellStyle name="По ширине с переносом 3" xfId="3495"/>
    <cellStyle name="Поле ввода" xfId="3496"/>
    <cellStyle name="Поле ввода 2" xfId="3497"/>
    <cellStyle name="Поле ввода 3" xfId="3498"/>
    <cellStyle name="Пояснение 10" xfId="3499"/>
    <cellStyle name="Пояснение 10 2" xfId="3500"/>
    <cellStyle name="Пояснение 10 3" xfId="3501"/>
    <cellStyle name="Пояснение 11" xfId="3502"/>
    <cellStyle name="Пояснение 2" xfId="3503"/>
    <cellStyle name="Пояснение 2 2" xfId="3504"/>
    <cellStyle name="Пояснение 2 2 2" xfId="3505"/>
    <cellStyle name="Пояснение 2 2 3" xfId="3506"/>
    <cellStyle name="Пояснение 2 3" xfId="3507"/>
    <cellStyle name="Пояснение 2 3 2" xfId="3508"/>
    <cellStyle name="Пояснение 2 4" xfId="3509"/>
    <cellStyle name="Пояснение 2 4 2" xfId="3510"/>
    <cellStyle name="Пояснение 2 5" xfId="3511"/>
    <cellStyle name="Пояснение 2 6" xfId="3512"/>
    <cellStyle name="Пояснение 2_08" xfId="3513"/>
    <cellStyle name="Пояснение 3" xfId="3514"/>
    <cellStyle name="Пояснение 3 2" xfId="3515"/>
    <cellStyle name="Пояснение 3 2 2" xfId="3516"/>
    <cellStyle name="Пояснение 3 2 3" xfId="3517"/>
    <cellStyle name="Пояснение 3 3" xfId="3518"/>
    <cellStyle name="Пояснение 3 4" xfId="3519"/>
    <cellStyle name="Пояснение 4" xfId="3520"/>
    <cellStyle name="Пояснение 4 2" xfId="3521"/>
    <cellStyle name="Пояснение 4 2 2" xfId="3522"/>
    <cellStyle name="Пояснение 4 2 3" xfId="3523"/>
    <cellStyle name="Пояснение 4 3" xfId="3524"/>
    <cellStyle name="Пояснение 4 4" xfId="3525"/>
    <cellStyle name="Пояснение 5" xfId="3526"/>
    <cellStyle name="Пояснение 5 2" xfId="3527"/>
    <cellStyle name="Пояснение 5 2 2" xfId="3528"/>
    <cellStyle name="Пояснение 5 2 3" xfId="3529"/>
    <cellStyle name="Пояснение 5 3" xfId="3530"/>
    <cellStyle name="Пояснение 5 4" xfId="3531"/>
    <cellStyle name="Пояснение 6" xfId="3532"/>
    <cellStyle name="Пояснение 6 2" xfId="3533"/>
    <cellStyle name="Пояснение 6 2 2" xfId="3534"/>
    <cellStyle name="Пояснение 6 2 3" xfId="3535"/>
    <cellStyle name="Пояснение 6 3" xfId="3536"/>
    <cellStyle name="Пояснение 6 4" xfId="3537"/>
    <cellStyle name="Пояснение 7" xfId="3538"/>
    <cellStyle name="Пояснение 7 2" xfId="3539"/>
    <cellStyle name="Пояснение 7 2 2" xfId="3540"/>
    <cellStyle name="Пояснение 7 2 3" xfId="3541"/>
    <cellStyle name="Пояснение 7 3" xfId="3542"/>
    <cellStyle name="Пояснение 7 4" xfId="3543"/>
    <cellStyle name="Пояснение 8" xfId="3544"/>
    <cellStyle name="Пояснение 8 2" xfId="3545"/>
    <cellStyle name="Пояснение 8 2 2" xfId="3546"/>
    <cellStyle name="Пояснение 8 2 3" xfId="3547"/>
    <cellStyle name="Пояснение 8 3" xfId="3548"/>
    <cellStyle name="Пояснение 8 4" xfId="3549"/>
    <cellStyle name="Пояснение 9" xfId="3550"/>
    <cellStyle name="Пояснение 9 2" xfId="3551"/>
    <cellStyle name="Пояснение 9 2 2" xfId="3552"/>
    <cellStyle name="Пояснение 9 2 3" xfId="3553"/>
    <cellStyle name="Пояснение 9 3" xfId="3554"/>
    <cellStyle name="Пояснение 9 4" xfId="3555"/>
    <cellStyle name="Примечание 10" xfId="3556"/>
    <cellStyle name="Примечание 10 2" xfId="3557"/>
    <cellStyle name="Примечание 10 2 2" xfId="3558"/>
    <cellStyle name="Примечание 10 2 3" xfId="3559"/>
    <cellStyle name="Примечание 10 3" xfId="3560"/>
    <cellStyle name="Примечание 10 4" xfId="3561"/>
    <cellStyle name="Примечание 10_46EE.2011(v1.0)" xfId="3562"/>
    <cellStyle name="Примечание 11" xfId="3563"/>
    <cellStyle name="Примечание 11 2" xfId="3564"/>
    <cellStyle name="Примечание 11 2 2" xfId="3565"/>
    <cellStyle name="Примечание 11 2 3" xfId="3566"/>
    <cellStyle name="Примечание 11 3" xfId="3567"/>
    <cellStyle name="Примечание 11 4" xfId="3568"/>
    <cellStyle name="Примечание 11_46EE.2011(v1.0)" xfId="3569"/>
    <cellStyle name="Примечание 12" xfId="3570"/>
    <cellStyle name="Примечание 12 2" xfId="3571"/>
    <cellStyle name="Примечание 12 2 2" xfId="3572"/>
    <cellStyle name="Примечание 12 2 3" xfId="3573"/>
    <cellStyle name="Примечание 12 3" xfId="3574"/>
    <cellStyle name="Примечание 12 4" xfId="3575"/>
    <cellStyle name="Примечание 12_46EE.2011(v1.0)" xfId="3576"/>
    <cellStyle name="Примечание 13" xfId="3577"/>
    <cellStyle name="Примечание 13 2" xfId="3578"/>
    <cellStyle name="Примечание 13 3" xfId="3579"/>
    <cellStyle name="Примечание 14" xfId="3580"/>
    <cellStyle name="Примечание 14 2" xfId="3581"/>
    <cellStyle name="Примечание 14 3" xfId="3582"/>
    <cellStyle name="Примечание 15" xfId="3583"/>
    <cellStyle name="Примечание 16" xfId="3584"/>
    <cellStyle name="Примечание 17" xfId="3585"/>
    <cellStyle name="Примечание 18" xfId="3586"/>
    <cellStyle name="Примечание 19" xfId="3587"/>
    <cellStyle name="Примечание 2" xfId="3588"/>
    <cellStyle name="Примечание 2 10" xfId="3589"/>
    <cellStyle name="Примечание 2 10 2" xfId="3590"/>
    <cellStyle name="Примечание 2 11" xfId="3591"/>
    <cellStyle name="Примечание 2 12" xfId="3592"/>
    <cellStyle name="Примечание 2 2" xfId="3593"/>
    <cellStyle name="Примечание 2 2 2" xfId="3594"/>
    <cellStyle name="Примечание 2 2 3" xfId="3595"/>
    <cellStyle name="Примечание 2 3" xfId="3596"/>
    <cellStyle name="Примечание 2 3 2" xfId="3597"/>
    <cellStyle name="Примечание 2 3 3" xfId="3598"/>
    <cellStyle name="Примечание 2 4" xfId="3599"/>
    <cellStyle name="Примечание 2 4 2" xfId="3600"/>
    <cellStyle name="Примечание 2 4 3" xfId="3601"/>
    <cellStyle name="Примечание 2 5" xfId="3602"/>
    <cellStyle name="Примечание 2 5 2" xfId="3603"/>
    <cellStyle name="Примечание 2 5 3" xfId="3604"/>
    <cellStyle name="Примечание 2 6" xfId="3605"/>
    <cellStyle name="Примечание 2 6 2" xfId="3606"/>
    <cellStyle name="Примечание 2 6 3" xfId="3607"/>
    <cellStyle name="Примечание 2 7" xfId="3608"/>
    <cellStyle name="Примечание 2 7 2" xfId="3609"/>
    <cellStyle name="Примечание 2 7 3" xfId="3610"/>
    <cellStyle name="Примечание 2 8" xfId="3611"/>
    <cellStyle name="Примечание 2 8 2" xfId="3612"/>
    <cellStyle name="Примечание 2 8 3" xfId="3613"/>
    <cellStyle name="Примечание 2 9" xfId="3614"/>
    <cellStyle name="Примечание 2 9 2" xfId="3615"/>
    <cellStyle name="Примечание 2_08" xfId="3616"/>
    <cellStyle name="Примечание 20" xfId="3617"/>
    <cellStyle name="Примечание 21" xfId="3618"/>
    <cellStyle name="Примечание 22" xfId="3619"/>
    <cellStyle name="Примечание 23" xfId="3620"/>
    <cellStyle name="Примечание 24" xfId="3621"/>
    <cellStyle name="Примечание 25" xfId="3622"/>
    <cellStyle name="Примечание 26" xfId="3623"/>
    <cellStyle name="Примечание 27" xfId="3624"/>
    <cellStyle name="Примечание 28" xfId="3625"/>
    <cellStyle name="Примечание 29" xfId="3626"/>
    <cellStyle name="Примечание 3" xfId="3627"/>
    <cellStyle name="Примечание 3 10" xfId="3628"/>
    <cellStyle name="Примечание 3 2" xfId="3629"/>
    <cellStyle name="Примечание 3 2 2" xfId="3630"/>
    <cellStyle name="Примечание 3 2 3" xfId="3631"/>
    <cellStyle name="Примечание 3 3" xfId="3632"/>
    <cellStyle name="Примечание 3 3 2" xfId="3633"/>
    <cellStyle name="Примечание 3 3 3" xfId="3634"/>
    <cellStyle name="Примечание 3 4" xfId="3635"/>
    <cellStyle name="Примечание 3 4 2" xfId="3636"/>
    <cellStyle name="Примечание 3 4 3" xfId="3637"/>
    <cellStyle name="Примечание 3 5" xfId="3638"/>
    <cellStyle name="Примечание 3 5 2" xfId="3639"/>
    <cellStyle name="Примечание 3 5 3" xfId="3640"/>
    <cellStyle name="Примечание 3 6" xfId="3641"/>
    <cellStyle name="Примечание 3 6 2" xfId="3642"/>
    <cellStyle name="Примечание 3 6 3" xfId="3643"/>
    <cellStyle name="Примечание 3 7" xfId="3644"/>
    <cellStyle name="Примечание 3 7 2" xfId="3645"/>
    <cellStyle name="Примечание 3 7 3" xfId="3646"/>
    <cellStyle name="Примечание 3 8" xfId="3647"/>
    <cellStyle name="Примечание 3 8 2" xfId="3648"/>
    <cellStyle name="Примечание 3 8 3" xfId="3649"/>
    <cellStyle name="Примечание 3 9" xfId="3650"/>
    <cellStyle name="Примечание 3_46EE.2011(v1.0)" xfId="3651"/>
    <cellStyle name="Примечание 30" xfId="3652"/>
    <cellStyle name="Примечание 31" xfId="3653"/>
    <cellStyle name="Примечание 32" xfId="3654"/>
    <cellStyle name="Примечание 33" xfId="3655"/>
    <cellStyle name="Примечание 34" xfId="3656"/>
    <cellStyle name="Примечание 35" xfId="3657"/>
    <cellStyle name="Примечание 36" xfId="3658"/>
    <cellStyle name="Примечание 37" xfId="3659"/>
    <cellStyle name="Примечание 4" xfId="3660"/>
    <cellStyle name="Примечание 4 10" xfId="3661"/>
    <cellStyle name="Примечание 4 2" xfId="3662"/>
    <cellStyle name="Примечание 4 2 2" xfId="3663"/>
    <cellStyle name="Примечание 4 2 3" xfId="3664"/>
    <cellStyle name="Примечание 4 3" xfId="3665"/>
    <cellStyle name="Примечание 4 3 2" xfId="3666"/>
    <cellStyle name="Примечание 4 3 3" xfId="3667"/>
    <cellStyle name="Примечание 4 4" xfId="3668"/>
    <cellStyle name="Примечание 4 4 2" xfId="3669"/>
    <cellStyle name="Примечание 4 4 3" xfId="3670"/>
    <cellStyle name="Примечание 4 5" xfId="3671"/>
    <cellStyle name="Примечание 4 5 2" xfId="3672"/>
    <cellStyle name="Примечание 4 5 3" xfId="3673"/>
    <cellStyle name="Примечание 4 6" xfId="3674"/>
    <cellStyle name="Примечание 4 6 2" xfId="3675"/>
    <cellStyle name="Примечание 4 6 3" xfId="3676"/>
    <cellStyle name="Примечание 4 7" xfId="3677"/>
    <cellStyle name="Примечание 4 7 2" xfId="3678"/>
    <cellStyle name="Примечание 4 7 3" xfId="3679"/>
    <cellStyle name="Примечание 4 8" xfId="3680"/>
    <cellStyle name="Примечание 4 8 2" xfId="3681"/>
    <cellStyle name="Примечание 4 8 3" xfId="3682"/>
    <cellStyle name="Примечание 4 9" xfId="3683"/>
    <cellStyle name="Примечание 4_46EE.2011(v1.0)" xfId="3684"/>
    <cellStyle name="Примечание 5" xfId="3685"/>
    <cellStyle name="Примечание 5 10" xfId="3686"/>
    <cellStyle name="Примечание 5 2" xfId="3687"/>
    <cellStyle name="Примечание 5 2 2" xfId="3688"/>
    <cellStyle name="Примечание 5 2 3" xfId="3689"/>
    <cellStyle name="Примечание 5 3" xfId="3690"/>
    <cellStyle name="Примечание 5 3 2" xfId="3691"/>
    <cellStyle name="Примечание 5 3 3" xfId="3692"/>
    <cellStyle name="Примечание 5 4" xfId="3693"/>
    <cellStyle name="Примечание 5 4 2" xfId="3694"/>
    <cellStyle name="Примечание 5 4 3" xfId="3695"/>
    <cellStyle name="Примечание 5 5" xfId="3696"/>
    <cellStyle name="Примечание 5 5 2" xfId="3697"/>
    <cellStyle name="Примечание 5 5 3" xfId="3698"/>
    <cellStyle name="Примечание 5 6" xfId="3699"/>
    <cellStyle name="Примечание 5 6 2" xfId="3700"/>
    <cellStyle name="Примечание 5 6 3" xfId="3701"/>
    <cellStyle name="Примечание 5 7" xfId="3702"/>
    <cellStyle name="Примечание 5 7 2" xfId="3703"/>
    <cellStyle name="Примечание 5 7 3" xfId="3704"/>
    <cellStyle name="Примечание 5 8" xfId="3705"/>
    <cellStyle name="Примечание 5 8 2" xfId="3706"/>
    <cellStyle name="Примечание 5 8 3" xfId="3707"/>
    <cellStyle name="Примечание 5 9" xfId="3708"/>
    <cellStyle name="Примечание 5_46EE.2011(v1.0)" xfId="3709"/>
    <cellStyle name="Примечание 6" xfId="3710"/>
    <cellStyle name="Примечание 6 2" xfId="3711"/>
    <cellStyle name="Примечание 6 2 2" xfId="3712"/>
    <cellStyle name="Примечание 6 2 3" xfId="3713"/>
    <cellStyle name="Примечание 6 3" xfId="3714"/>
    <cellStyle name="Примечание 6 4" xfId="3715"/>
    <cellStyle name="Примечание 6_46EE.2011(v1.0)" xfId="3716"/>
    <cellStyle name="Примечание 7" xfId="3717"/>
    <cellStyle name="Примечание 7 2" xfId="3718"/>
    <cellStyle name="Примечание 7 2 2" xfId="3719"/>
    <cellStyle name="Примечание 7 2 3" xfId="3720"/>
    <cellStyle name="Примечание 7 3" xfId="3721"/>
    <cellStyle name="Примечание 7 4" xfId="3722"/>
    <cellStyle name="Примечание 7_46EE.2011(v1.0)" xfId="3723"/>
    <cellStyle name="Примечание 8" xfId="3724"/>
    <cellStyle name="Примечание 8 2" xfId="3725"/>
    <cellStyle name="Примечание 8 2 2" xfId="3726"/>
    <cellStyle name="Примечание 8 2 3" xfId="3727"/>
    <cellStyle name="Примечание 8 3" xfId="3728"/>
    <cellStyle name="Примечание 8 4" xfId="3729"/>
    <cellStyle name="Примечание 8_46EE.2011(v1.0)" xfId="3730"/>
    <cellStyle name="Примечание 9" xfId="3731"/>
    <cellStyle name="Примечание 9 2" xfId="3732"/>
    <cellStyle name="Примечание 9 2 2" xfId="3733"/>
    <cellStyle name="Примечание 9 2 3" xfId="3734"/>
    <cellStyle name="Примечание 9 3" xfId="3735"/>
    <cellStyle name="Примечание 9 4" xfId="3736"/>
    <cellStyle name="Примечание 9_46EE.2011(v1.0)" xfId="3737"/>
    <cellStyle name="Процентный 2" xfId="3738"/>
    <cellStyle name="Процентный 2 2" xfId="3739"/>
    <cellStyle name="Процентный 2 2 2" xfId="3740"/>
    <cellStyle name="Процентный 2 2 3" xfId="3741"/>
    <cellStyle name="Процентный 2 3" xfId="3742"/>
    <cellStyle name="Процентный 2 3 2" xfId="3743"/>
    <cellStyle name="Процентный 2 3 3" xfId="3744"/>
    <cellStyle name="Процентный 2 4" xfId="3745"/>
    <cellStyle name="Процентный 2 5" xfId="3746"/>
    <cellStyle name="Процентный 2 6" xfId="3747"/>
    <cellStyle name="Процентный 2_сверка" xfId="3748"/>
    <cellStyle name="Процентный 3" xfId="3749"/>
    <cellStyle name="Процентный 3 2" xfId="3750"/>
    <cellStyle name="Процентный 3 3" xfId="3751"/>
    <cellStyle name="Процентный 4" xfId="3752"/>
    <cellStyle name="Процентный 4 2" xfId="3753"/>
    <cellStyle name="Процентный 4 3" xfId="3754"/>
    <cellStyle name="Процентный 5" xfId="3755"/>
    <cellStyle name="Процентный 6" xfId="3756"/>
    <cellStyle name="Процентный 7" xfId="3757"/>
    <cellStyle name="Связанная ячейка 10" xfId="3758"/>
    <cellStyle name="Связанная ячейка 10 2" xfId="3759"/>
    <cellStyle name="Связанная ячейка 10 3" xfId="3760"/>
    <cellStyle name="Связанная ячейка 11" xfId="3761"/>
    <cellStyle name="Связанная ячейка 2" xfId="3762"/>
    <cellStyle name="Связанная ячейка 2 2" xfId="3763"/>
    <cellStyle name="Связанная ячейка 2 2 2" xfId="3764"/>
    <cellStyle name="Связанная ячейка 2 2 3" xfId="3765"/>
    <cellStyle name="Связанная ячейка 2 3" xfId="3766"/>
    <cellStyle name="Связанная ячейка 2 3 2" xfId="3767"/>
    <cellStyle name="Связанная ячейка 2 4" xfId="3768"/>
    <cellStyle name="Связанная ячейка 2 4 2" xfId="3769"/>
    <cellStyle name="Связанная ячейка 2 5" xfId="3770"/>
    <cellStyle name="Связанная ячейка 2 6" xfId="3771"/>
    <cellStyle name="Связанная ячейка 2_08" xfId="3772"/>
    <cellStyle name="Связанная ячейка 3" xfId="3773"/>
    <cellStyle name="Связанная ячейка 3 2" xfId="3774"/>
    <cellStyle name="Связанная ячейка 3 2 2" xfId="3775"/>
    <cellStyle name="Связанная ячейка 3 2 3" xfId="3776"/>
    <cellStyle name="Связанная ячейка 3 3" xfId="3777"/>
    <cellStyle name="Связанная ячейка 3 4" xfId="3778"/>
    <cellStyle name="Связанная ячейка 3_46EE.2011(v1.0)" xfId="3779"/>
    <cellStyle name="Связанная ячейка 4" xfId="3780"/>
    <cellStyle name="Связанная ячейка 4 2" xfId="3781"/>
    <cellStyle name="Связанная ячейка 4 2 2" xfId="3782"/>
    <cellStyle name="Связанная ячейка 4 2 3" xfId="3783"/>
    <cellStyle name="Связанная ячейка 4 3" xfId="3784"/>
    <cellStyle name="Связанная ячейка 4 4" xfId="3785"/>
    <cellStyle name="Связанная ячейка 4_46EE.2011(v1.0)" xfId="3786"/>
    <cellStyle name="Связанная ячейка 5" xfId="3787"/>
    <cellStyle name="Связанная ячейка 5 2" xfId="3788"/>
    <cellStyle name="Связанная ячейка 5 2 2" xfId="3789"/>
    <cellStyle name="Связанная ячейка 5 2 3" xfId="3790"/>
    <cellStyle name="Связанная ячейка 5 3" xfId="3791"/>
    <cellStyle name="Связанная ячейка 5 4" xfId="3792"/>
    <cellStyle name="Связанная ячейка 5_46EE.2011(v1.0)" xfId="3793"/>
    <cellStyle name="Связанная ячейка 6" xfId="3794"/>
    <cellStyle name="Связанная ячейка 6 2" xfId="3795"/>
    <cellStyle name="Связанная ячейка 6 2 2" xfId="3796"/>
    <cellStyle name="Связанная ячейка 6 2 3" xfId="3797"/>
    <cellStyle name="Связанная ячейка 6 3" xfId="3798"/>
    <cellStyle name="Связанная ячейка 6 4" xfId="3799"/>
    <cellStyle name="Связанная ячейка 6_46EE.2011(v1.0)" xfId="3800"/>
    <cellStyle name="Связанная ячейка 7" xfId="3801"/>
    <cellStyle name="Связанная ячейка 7 2" xfId="3802"/>
    <cellStyle name="Связанная ячейка 7 2 2" xfId="3803"/>
    <cellStyle name="Связанная ячейка 7 2 3" xfId="3804"/>
    <cellStyle name="Связанная ячейка 7 3" xfId="3805"/>
    <cellStyle name="Связанная ячейка 7 4" xfId="3806"/>
    <cellStyle name="Связанная ячейка 7_46EE.2011(v1.0)" xfId="3807"/>
    <cellStyle name="Связанная ячейка 8" xfId="3808"/>
    <cellStyle name="Связанная ячейка 8 2" xfId="3809"/>
    <cellStyle name="Связанная ячейка 8 2 2" xfId="3810"/>
    <cellStyle name="Связанная ячейка 8 2 3" xfId="3811"/>
    <cellStyle name="Связанная ячейка 8 3" xfId="3812"/>
    <cellStyle name="Связанная ячейка 8 4" xfId="3813"/>
    <cellStyle name="Связанная ячейка 8_46EE.2011(v1.0)" xfId="3814"/>
    <cellStyle name="Связанная ячейка 9" xfId="3815"/>
    <cellStyle name="Связанная ячейка 9 2" xfId="3816"/>
    <cellStyle name="Связанная ячейка 9 2 2" xfId="3817"/>
    <cellStyle name="Связанная ячейка 9 2 3" xfId="3818"/>
    <cellStyle name="Связанная ячейка 9 3" xfId="3819"/>
    <cellStyle name="Связанная ячейка 9 4" xfId="3820"/>
    <cellStyle name="Связанная ячейка 9_46EE.2011(v1.0)" xfId="3821"/>
    <cellStyle name="Стиль 1" xfId="3822"/>
    <cellStyle name="Стиль 1 2" xfId="3823"/>
    <cellStyle name="Стиль 1 2 2" xfId="3824"/>
    <cellStyle name="Стиль 1 2 2 2" xfId="3825"/>
    <cellStyle name="Стиль 1 2 3" xfId="3826"/>
    <cellStyle name="Стиль 1 2 4" xfId="3827"/>
    <cellStyle name="Стиль 1 2_сверка" xfId="3828"/>
    <cellStyle name="Стиль 1 3" xfId="3829"/>
    <cellStyle name="Стиль 1 3 2" xfId="3830"/>
    <cellStyle name="Стиль 1 4" xfId="3831"/>
    <cellStyle name="Стиль 1 4 2" xfId="3832"/>
    <cellStyle name="Стиль 1 5" xfId="3833"/>
    <cellStyle name="Стиль 1 6" xfId="3834"/>
    <cellStyle name="Стиль 1 7" xfId="3835"/>
    <cellStyle name="Стиль 1 8" xfId="3836"/>
    <cellStyle name="Стиль 1_08" xfId="3837"/>
    <cellStyle name="ТЕКСТ" xfId="3838"/>
    <cellStyle name="ТЕКСТ 10" xfId="3839"/>
    <cellStyle name="ТЕКСТ 2" xfId="3840"/>
    <cellStyle name="ТЕКСТ 2 2" xfId="3841"/>
    <cellStyle name="ТЕКСТ 2 3" xfId="3842"/>
    <cellStyle name="ТЕКСТ 3" xfId="3843"/>
    <cellStyle name="ТЕКСТ 3 2" xfId="3844"/>
    <cellStyle name="ТЕКСТ 3 3" xfId="3845"/>
    <cellStyle name="ТЕКСТ 4" xfId="3846"/>
    <cellStyle name="ТЕКСТ 4 2" xfId="3847"/>
    <cellStyle name="ТЕКСТ 4 3" xfId="3848"/>
    <cellStyle name="ТЕКСТ 5" xfId="3849"/>
    <cellStyle name="ТЕКСТ 5 2" xfId="3850"/>
    <cellStyle name="ТЕКСТ 5 3" xfId="3851"/>
    <cellStyle name="ТЕКСТ 6" xfId="3852"/>
    <cellStyle name="ТЕКСТ 6 2" xfId="3853"/>
    <cellStyle name="ТЕКСТ 6 3" xfId="3854"/>
    <cellStyle name="ТЕКСТ 7" xfId="3855"/>
    <cellStyle name="ТЕКСТ 7 2" xfId="3856"/>
    <cellStyle name="ТЕКСТ 7 3" xfId="3857"/>
    <cellStyle name="ТЕКСТ 8" xfId="3858"/>
    <cellStyle name="ТЕКСТ 8 2" xfId="3859"/>
    <cellStyle name="ТЕКСТ 8 3" xfId="3860"/>
    <cellStyle name="ТЕКСТ 9" xfId="3861"/>
    <cellStyle name="Текст предупреждения 10" xfId="3862"/>
    <cellStyle name="Текст предупреждения 10 2" xfId="3863"/>
    <cellStyle name="Текст предупреждения 10 3" xfId="3864"/>
    <cellStyle name="Текст предупреждения 11" xfId="3865"/>
    <cellStyle name="Текст предупреждения 2" xfId="3866"/>
    <cellStyle name="Текст предупреждения 2 2" xfId="3867"/>
    <cellStyle name="Текст предупреждения 2 2 2" xfId="3868"/>
    <cellStyle name="Текст предупреждения 2 2 3" xfId="3869"/>
    <cellStyle name="Текст предупреждения 2 3" xfId="3870"/>
    <cellStyle name="Текст предупреждения 2 3 2" xfId="3871"/>
    <cellStyle name="Текст предупреждения 2 4" xfId="3872"/>
    <cellStyle name="Текст предупреждения 2 4 2" xfId="3873"/>
    <cellStyle name="Текст предупреждения 2 5" xfId="3874"/>
    <cellStyle name="Текст предупреждения 2 6" xfId="3875"/>
    <cellStyle name="Текст предупреждения 2_08" xfId="3876"/>
    <cellStyle name="Текст предупреждения 3" xfId="3877"/>
    <cellStyle name="Текст предупреждения 3 2" xfId="3878"/>
    <cellStyle name="Текст предупреждения 3 2 2" xfId="3879"/>
    <cellStyle name="Текст предупреждения 3 2 3" xfId="3880"/>
    <cellStyle name="Текст предупреждения 3 3" xfId="3881"/>
    <cellStyle name="Текст предупреждения 3 4" xfId="3882"/>
    <cellStyle name="Текст предупреждения 4" xfId="3883"/>
    <cellStyle name="Текст предупреждения 4 2" xfId="3884"/>
    <cellStyle name="Текст предупреждения 4 2 2" xfId="3885"/>
    <cellStyle name="Текст предупреждения 4 2 3" xfId="3886"/>
    <cellStyle name="Текст предупреждения 4 3" xfId="3887"/>
    <cellStyle name="Текст предупреждения 4 4" xfId="3888"/>
    <cellStyle name="Текст предупреждения 5" xfId="3889"/>
    <cellStyle name="Текст предупреждения 5 2" xfId="3890"/>
    <cellStyle name="Текст предупреждения 5 2 2" xfId="3891"/>
    <cellStyle name="Текст предупреждения 5 2 3" xfId="3892"/>
    <cellStyle name="Текст предупреждения 5 3" xfId="3893"/>
    <cellStyle name="Текст предупреждения 5 4" xfId="3894"/>
    <cellStyle name="Текст предупреждения 6" xfId="3895"/>
    <cellStyle name="Текст предупреждения 6 2" xfId="3896"/>
    <cellStyle name="Текст предупреждения 6 2 2" xfId="3897"/>
    <cellStyle name="Текст предупреждения 6 2 3" xfId="3898"/>
    <cellStyle name="Текст предупреждения 6 3" xfId="3899"/>
    <cellStyle name="Текст предупреждения 6 4" xfId="3900"/>
    <cellStyle name="Текст предупреждения 7" xfId="3901"/>
    <cellStyle name="Текст предупреждения 7 2" xfId="3902"/>
    <cellStyle name="Текст предупреждения 7 2 2" xfId="3903"/>
    <cellStyle name="Текст предупреждения 7 2 3" xfId="3904"/>
    <cellStyle name="Текст предупреждения 7 3" xfId="3905"/>
    <cellStyle name="Текст предупреждения 7 4" xfId="3906"/>
    <cellStyle name="Текст предупреждения 8" xfId="3907"/>
    <cellStyle name="Текст предупреждения 8 2" xfId="3908"/>
    <cellStyle name="Текст предупреждения 8 2 2" xfId="3909"/>
    <cellStyle name="Текст предупреждения 8 2 3" xfId="3910"/>
    <cellStyle name="Текст предупреждения 8 3" xfId="3911"/>
    <cellStyle name="Текст предупреждения 8 4" xfId="3912"/>
    <cellStyle name="Текст предупреждения 9" xfId="3913"/>
    <cellStyle name="Текст предупреждения 9 2" xfId="3914"/>
    <cellStyle name="Текст предупреждения 9 2 2" xfId="3915"/>
    <cellStyle name="Текст предупреждения 9 2 3" xfId="3916"/>
    <cellStyle name="Текст предупреждения 9 3" xfId="3917"/>
    <cellStyle name="Текст предупреждения 9 4" xfId="3918"/>
    <cellStyle name="Текстовый" xfId="3919"/>
    <cellStyle name="Текстовый 10" xfId="3920"/>
    <cellStyle name="Текстовый 2" xfId="3921"/>
    <cellStyle name="Текстовый 2 2" xfId="3922"/>
    <cellStyle name="Текстовый 2 3" xfId="3923"/>
    <cellStyle name="Текстовый 3" xfId="3924"/>
    <cellStyle name="Текстовый 3 2" xfId="3925"/>
    <cellStyle name="Текстовый 3 3" xfId="3926"/>
    <cellStyle name="Текстовый 4" xfId="3927"/>
    <cellStyle name="Текстовый 4 2" xfId="3928"/>
    <cellStyle name="Текстовый 4 3" xfId="3929"/>
    <cellStyle name="Текстовый 5" xfId="3930"/>
    <cellStyle name="Текстовый 5 2" xfId="3931"/>
    <cellStyle name="Текстовый 5 3" xfId="3932"/>
    <cellStyle name="Текстовый 6" xfId="3933"/>
    <cellStyle name="Текстовый 6 2" xfId="3934"/>
    <cellStyle name="Текстовый 6 3" xfId="3935"/>
    <cellStyle name="Текстовый 7" xfId="3936"/>
    <cellStyle name="Текстовый 7 2" xfId="3937"/>
    <cellStyle name="Текстовый 7 3" xfId="3938"/>
    <cellStyle name="Текстовый 8" xfId="3939"/>
    <cellStyle name="Текстовый 8 2" xfId="3940"/>
    <cellStyle name="Текстовый 8 3" xfId="3941"/>
    <cellStyle name="Текстовый 9" xfId="3942"/>
    <cellStyle name="Текстовый_1" xfId="3943"/>
    <cellStyle name="Тысячи [0]_22гк" xfId="3944"/>
    <cellStyle name="Тысячи_22гк" xfId="3945"/>
    <cellStyle name="ФИКСИРОВАННЫЙ" xfId="3946"/>
    <cellStyle name="ФИКСИРОВАННЫЙ 10" xfId="3947"/>
    <cellStyle name="ФИКСИРОВАННЫЙ 2" xfId="3948"/>
    <cellStyle name="ФИКСИРОВАННЫЙ 2 2" xfId="3949"/>
    <cellStyle name="ФИКСИРОВАННЫЙ 2 3" xfId="3950"/>
    <cellStyle name="ФИКСИРОВАННЫЙ 3" xfId="3951"/>
    <cellStyle name="ФИКСИРОВАННЫЙ 3 2" xfId="3952"/>
    <cellStyle name="ФИКСИРОВАННЫЙ 3 3" xfId="3953"/>
    <cellStyle name="ФИКСИРОВАННЫЙ 4" xfId="3954"/>
    <cellStyle name="ФИКСИРОВАННЫЙ 4 2" xfId="3955"/>
    <cellStyle name="ФИКСИРОВАННЫЙ 4 3" xfId="3956"/>
    <cellStyle name="ФИКСИРОВАННЫЙ 5" xfId="3957"/>
    <cellStyle name="ФИКСИРОВАННЫЙ 5 2" xfId="3958"/>
    <cellStyle name="ФИКСИРОВАННЫЙ 5 3" xfId="3959"/>
    <cellStyle name="ФИКСИРОВАННЫЙ 6" xfId="3960"/>
    <cellStyle name="ФИКСИРОВАННЫЙ 6 2" xfId="3961"/>
    <cellStyle name="ФИКСИРОВАННЫЙ 6 3" xfId="3962"/>
    <cellStyle name="ФИКСИРОВАННЫЙ 7" xfId="3963"/>
    <cellStyle name="ФИКСИРОВАННЫЙ 7 2" xfId="3964"/>
    <cellStyle name="ФИКСИРОВАННЫЙ 7 3" xfId="3965"/>
    <cellStyle name="ФИКСИРОВАННЫЙ 8" xfId="3966"/>
    <cellStyle name="ФИКСИРОВАННЫЙ 8 2" xfId="3967"/>
    <cellStyle name="ФИКСИРОВАННЫЙ 8 3" xfId="3968"/>
    <cellStyle name="ФИКСИРОВАННЫЙ 9" xfId="3969"/>
    <cellStyle name="ФИКСИРОВАННЫЙ_1" xfId="3970"/>
    <cellStyle name="Финансовый 10" xfId="3971"/>
    <cellStyle name="Финансовый 11" xfId="3972"/>
    <cellStyle name="Финансовый 2" xfId="3973"/>
    <cellStyle name="Финансовый 2 2" xfId="3974"/>
    <cellStyle name="Финансовый 2 2 2" xfId="3975"/>
    <cellStyle name="Финансовый 2 2 3" xfId="3976"/>
    <cellStyle name="Финансовый 2 3" xfId="3977"/>
    <cellStyle name="Финансовый 2 3 2" xfId="3978"/>
    <cellStyle name="Финансовый 2 3 2 2" xfId="3979"/>
    <cellStyle name="Финансовый 2 3 3" xfId="3980"/>
    <cellStyle name="Финансовый 2 3 4" xfId="3981"/>
    <cellStyle name="Финансовый 2 4" xfId="3982"/>
    <cellStyle name="Финансовый 2 5" xfId="3983"/>
    <cellStyle name="Финансовый 2 6" xfId="3984"/>
    <cellStyle name="Финансовый 2 7" xfId="3985"/>
    <cellStyle name="Финансовый 2_46EE.2011(v1.0)" xfId="3986"/>
    <cellStyle name="Финансовый 3" xfId="3987"/>
    <cellStyle name="Финансовый 3 2" xfId="3988"/>
    <cellStyle name="Финансовый 3 3" xfId="3989"/>
    <cellStyle name="Финансовый 3 4" xfId="3990"/>
    <cellStyle name="Финансовый 3 5" xfId="3991"/>
    <cellStyle name="Финансовый 3_сверка" xfId="3992"/>
    <cellStyle name="Финансовый 4" xfId="3993"/>
    <cellStyle name="Финансовый 4 2" xfId="3994"/>
    <cellStyle name="Финансовый 4 3" xfId="3995"/>
    <cellStyle name="Финансовый 5" xfId="3996"/>
    <cellStyle name="Финансовый 5 2" xfId="3997"/>
    <cellStyle name="Финансовый 6" xfId="3998"/>
    <cellStyle name="Финансовый 7" xfId="3999"/>
    <cellStyle name="Финансовый 8" xfId="4000"/>
    <cellStyle name="Финансовый 9" xfId="4001"/>
    <cellStyle name="Формула" xfId="4002"/>
    <cellStyle name="Формула 2" xfId="4003"/>
    <cellStyle name="Формула 2 2" xfId="4004"/>
    <cellStyle name="Формула 2 3" xfId="4005"/>
    <cellStyle name="Формула 3" xfId="4006"/>
    <cellStyle name="Формула 4" xfId="4007"/>
    <cellStyle name="Формула_A РТ 2009 Рязаньэнерго" xfId="4008"/>
    <cellStyle name="ФормулаВБ" xfId="4009"/>
    <cellStyle name="ФормулаВБ 2" xfId="4010"/>
    <cellStyle name="ФормулаВБ 2 2" xfId="4011"/>
    <cellStyle name="ФормулаВБ 3" xfId="4012"/>
    <cellStyle name="ФормулаВБ 3 2" xfId="4013"/>
    <cellStyle name="ФормулаВБ 4" xfId="4014"/>
    <cellStyle name="ФормулаВБ 5" xfId="4015"/>
    <cellStyle name="ФормулаВБ 6" xfId="4016"/>
    <cellStyle name="ФормулаВБ 7" xfId="4017"/>
    <cellStyle name="ФормулаНаКонтроль" xfId="4018"/>
    <cellStyle name="ФормулаНаКонтроль 2" xfId="4019"/>
    <cellStyle name="ФормулаНаКонтроль 3" xfId="4020"/>
    <cellStyle name="Хороший 10" xfId="4021"/>
    <cellStyle name="Хороший 10 2" xfId="4022"/>
    <cellStyle name="Хороший 10 3" xfId="4023"/>
    <cellStyle name="Хороший 11" xfId="4024"/>
    <cellStyle name="Хороший 12" xfId="4025"/>
    <cellStyle name="Хороший 2" xfId="4026"/>
    <cellStyle name="Хороший 2 2" xfId="4027"/>
    <cellStyle name="Хороший 2 2 2" xfId="4028"/>
    <cellStyle name="Хороший 2 2 3" xfId="4029"/>
    <cellStyle name="Хороший 2 3" xfId="4030"/>
    <cellStyle name="Хороший 2 3 2" xfId="4031"/>
    <cellStyle name="Хороший 2 4" xfId="4032"/>
    <cellStyle name="Хороший 2 4 2" xfId="4033"/>
    <cellStyle name="Хороший 2 5" xfId="4034"/>
    <cellStyle name="Хороший 2 6" xfId="4035"/>
    <cellStyle name="Хороший 2_08" xfId="4036"/>
    <cellStyle name="Хороший 3" xfId="4037"/>
    <cellStyle name="Хороший 3 2" xfId="4038"/>
    <cellStyle name="Хороший 3 2 2" xfId="4039"/>
    <cellStyle name="Хороший 3 2 3" xfId="4040"/>
    <cellStyle name="Хороший 3 3" xfId="4041"/>
    <cellStyle name="Хороший 3 4" xfId="4042"/>
    <cellStyle name="Хороший 4" xfId="4043"/>
    <cellStyle name="Хороший 4 2" xfId="4044"/>
    <cellStyle name="Хороший 4 2 2" xfId="4045"/>
    <cellStyle name="Хороший 4 2 3" xfId="4046"/>
    <cellStyle name="Хороший 4 3" xfId="4047"/>
    <cellStyle name="Хороший 4 4" xfId="4048"/>
    <cellStyle name="Хороший 5" xfId="4049"/>
    <cellStyle name="Хороший 5 2" xfId="4050"/>
    <cellStyle name="Хороший 5 2 2" xfId="4051"/>
    <cellStyle name="Хороший 5 2 3" xfId="4052"/>
    <cellStyle name="Хороший 5 3" xfId="4053"/>
    <cellStyle name="Хороший 5 4" xfId="4054"/>
    <cellStyle name="Хороший 6" xfId="4055"/>
    <cellStyle name="Хороший 6 2" xfId="4056"/>
    <cellStyle name="Хороший 6 2 2" xfId="4057"/>
    <cellStyle name="Хороший 6 2 3" xfId="4058"/>
    <cellStyle name="Хороший 6 3" xfId="4059"/>
    <cellStyle name="Хороший 6 4" xfId="4060"/>
    <cellStyle name="Хороший 7" xfId="4061"/>
    <cellStyle name="Хороший 7 2" xfId="4062"/>
    <cellStyle name="Хороший 7 2 2" xfId="4063"/>
    <cellStyle name="Хороший 7 2 3" xfId="4064"/>
    <cellStyle name="Хороший 7 3" xfId="4065"/>
    <cellStyle name="Хороший 7 4" xfId="4066"/>
    <cellStyle name="Хороший 8" xfId="4067"/>
    <cellStyle name="Хороший 8 2" xfId="4068"/>
    <cellStyle name="Хороший 8 2 2" xfId="4069"/>
    <cellStyle name="Хороший 8 2 3" xfId="4070"/>
    <cellStyle name="Хороший 8 3" xfId="4071"/>
    <cellStyle name="Хороший 8 4" xfId="4072"/>
    <cellStyle name="Хороший 9" xfId="4073"/>
    <cellStyle name="Хороший 9 2" xfId="4074"/>
    <cellStyle name="Хороший 9 2 2" xfId="4075"/>
    <cellStyle name="Хороший 9 2 3" xfId="4076"/>
    <cellStyle name="Хороший 9 3" xfId="4077"/>
    <cellStyle name="Хороший 9 4" xfId="4078"/>
    <cellStyle name="Цифры по центру с десятыми" xfId="4079"/>
    <cellStyle name="Цифры по центру с десятыми 2" xfId="4080"/>
    <cellStyle name="Цифры по центру с десятыми 3" xfId="4081"/>
    <cellStyle name="Џђћ–…ќ’ќ›‰" xfId="4082"/>
    <cellStyle name="Шапка таблицы" xfId="4083"/>
    <cellStyle name="Шапка таблицы 2" xfId="4084"/>
    <cellStyle name="Шапка таблицы 3" xfId="4085"/>
    <cellStyle name="㼿" xfId="4086"/>
    <cellStyle name="㼿 2" xfId="4087"/>
    <cellStyle name="㼿 2 2" xfId="4088"/>
    <cellStyle name="㼿 2 3" xfId="4089"/>
    <cellStyle name="㼿 3" xfId="4090"/>
    <cellStyle name="㼿 4" xfId="4091"/>
    <cellStyle name="㼿?" xfId="4092"/>
    <cellStyle name="㼿? 2" xfId="4093"/>
    <cellStyle name="㼿? 3" xfId="4094"/>
    <cellStyle name="㼿㼿" xfId="4095"/>
    <cellStyle name="㼿㼿 2" xfId="4096"/>
    <cellStyle name="㼿㼿 3" xfId="4097"/>
    <cellStyle name="㼿㼿?" xfId="4098"/>
    <cellStyle name="㼿㼿? 2" xfId="4099"/>
    <cellStyle name="㼿㼿? 2 2" xfId="4100"/>
    <cellStyle name="㼿㼿? 2 2 2" xfId="4101"/>
    <cellStyle name="㼿㼿? 2 2 3" xfId="4102"/>
    <cellStyle name="㼿㼿? 2 3" xfId="4103"/>
    <cellStyle name="㼿㼿? 2 4" xfId="4104"/>
    <cellStyle name="㼿㼿? 3" xfId="4105"/>
    <cellStyle name="㼿㼿㼿" xfId="4106"/>
    <cellStyle name="㼿㼿㼿 2" xfId="4107"/>
    <cellStyle name="㼿㼿㼿?" xfId="4108"/>
    <cellStyle name="㼿㼿㼿? 2" xfId="4109"/>
    <cellStyle name="㼿㼿㼿? 3" xfId="4110"/>
    <cellStyle name="㼿㼿㼿㼿" xfId="4111"/>
    <cellStyle name="㼿㼿㼿㼿 2" xfId="4112"/>
    <cellStyle name="㼿㼿㼿㼿 3" xfId="4113"/>
    <cellStyle name="㼿㼿㼿㼿?" xfId="4114"/>
    <cellStyle name="㼿㼿㼿㼿? 2" xfId="4115"/>
    <cellStyle name="㼿㼿㼿㼿? 3" xfId="4116"/>
    <cellStyle name="㼿㼿㼿㼿㼿" xfId="4117"/>
    <cellStyle name="㼿㼿㼿㼿㼿 2" xfId="4118"/>
    <cellStyle name="㼿㼿㼿㼿㼿 3" xfId="4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view="pageBreakPreview" zoomScaleNormal="90" zoomScaleSheetLayoutView="100" workbookViewId="0">
      <pane xSplit="2" ySplit="6" topLeftCell="C7" activePane="bottomRight" state="frozen"/>
      <selection pane="topRight" activeCell="I1" sqref="I1"/>
      <selection pane="bottomLeft" activeCell="A29" sqref="A29"/>
      <selection pane="bottomRight" activeCell="I98" sqref="I98"/>
    </sheetView>
  </sheetViews>
  <sheetFormatPr defaultColWidth="9" defaultRowHeight="15"/>
  <cols>
    <col min="1" max="1" width="4.5703125" style="1" customWidth="1"/>
    <col min="2" max="2" width="34.42578125" style="1" customWidth="1"/>
    <col min="3" max="3" width="9.28515625" style="1" customWidth="1"/>
    <col min="4" max="12" width="12.42578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79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</row>
    <row r="7" spans="1:12" s="9" customFormat="1">
      <c r="A7" s="6">
        <v>1</v>
      </c>
      <c r="B7" s="7" t="s">
        <v>77</v>
      </c>
      <c r="C7" s="8">
        <v>0</v>
      </c>
      <c r="D7" s="8">
        <v>0</v>
      </c>
      <c r="E7" s="8">
        <v>5.5999999999999995E-4</v>
      </c>
      <c r="F7" s="8">
        <v>0</v>
      </c>
      <c r="G7" s="8">
        <v>5.5999999999999995E-4</v>
      </c>
      <c r="H7" s="8">
        <v>0</v>
      </c>
      <c r="I7" s="8">
        <v>0</v>
      </c>
      <c r="J7" s="8">
        <v>5.5999999999999995E-4</v>
      </c>
      <c r="K7" s="8">
        <v>0</v>
      </c>
      <c r="L7" s="8">
        <v>5.5999999999999995E-4</v>
      </c>
    </row>
    <row r="8" spans="1:12" s="9" customFormat="1">
      <c r="A8" s="6">
        <f>A7+1</f>
        <v>2</v>
      </c>
      <c r="B8" s="7" t="s">
        <v>11</v>
      </c>
      <c r="C8" s="8">
        <v>2E-3</v>
      </c>
      <c r="D8" s="8">
        <v>6.3000000000000003E-4</v>
      </c>
      <c r="E8" s="8">
        <v>6.45E-3</v>
      </c>
      <c r="F8" s="8">
        <v>2.15E-3</v>
      </c>
      <c r="G8" s="8">
        <v>1.123E-2</v>
      </c>
      <c r="H8" s="8">
        <v>2E-3</v>
      </c>
      <c r="I8" s="8">
        <v>6.3000000000000003E-4</v>
      </c>
      <c r="J8" s="8">
        <v>6.45E-3</v>
      </c>
      <c r="K8" s="8">
        <v>2.15E-3</v>
      </c>
      <c r="L8" s="8">
        <v>1.123E-2</v>
      </c>
    </row>
    <row r="9" spans="1:12" s="9" customFormat="1">
      <c r="A9" s="6">
        <f t="shared" ref="A9:A67" si="0">A8+1</f>
        <v>3</v>
      </c>
      <c r="B9" s="7" t="s">
        <v>12</v>
      </c>
      <c r="C9" s="8">
        <v>0</v>
      </c>
      <c r="D9" s="8">
        <v>0</v>
      </c>
      <c r="E9" s="8">
        <v>1.7899999999999999E-3</v>
      </c>
      <c r="F9" s="8">
        <v>3.1800000000000001E-3</v>
      </c>
      <c r="G9" s="8">
        <v>4.9700000000000005E-3</v>
      </c>
      <c r="H9" s="8">
        <v>0</v>
      </c>
      <c r="I9" s="8">
        <v>0</v>
      </c>
      <c r="J9" s="8">
        <v>1.7899999999999999E-3</v>
      </c>
      <c r="K9" s="8">
        <v>3.1800000000000001E-3</v>
      </c>
      <c r="L9" s="8">
        <v>4.9700000000000005E-3</v>
      </c>
    </row>
    <row r="10" spans="1:12" s="9" customFormat="1">
      <c r="A10" s="6">
        <f t="shared" si="0"/>
        <v>4</v>
      </c>
      <c r="B10" s="7" t="s">
        <v>13</v>
      </c>
      <c r="C10" s="8">
        <v>7.0650000000000004E-2</v>
      </c>
      <c r="D10" s="8">
        <v>0</v>
      </c>
      <c r="E10" s="8">
        <v>4.5700000000000003E-3</v>
      </c>
      <c r="F10" s="8">
        <v>4.96E-3</v>
      </c>
      <c r="G10" s="8">
        <v>8.0180000000000015E-2</v>
      </c>
      <c r="H10" s="8">
        <v>7.0650000000000004E-2</v>
      </c>
      <c r="I10" s="8">
        <v>0</v>
      </c>
      <c r="J10" s="8">
        <v>4.5700000000000003E-3</v>
      </c>
      <c r="K10" s="8">
        <v>4.96E-3</v>
      </c>
      <c r="L10" s="8">
        <v>8.0180000000000015E-2</v>
      </c>
    </row>
    <row r="11" spans="1:12" s="9" customFormat="1">
      <c r="A11" s="6">
        <f t="shared" si="0"/>
        <v>5</v>
      </c>
      <c r="B11" s="7" t="s">
        <v>14</v>
      </c>
      <c r="C11" s="8">
        <v>2.2799999999999999E-3</v>
      </c>
      <c r="D11" s="8">
        <v>6.9999999999999994E-5</v>
      </c>
      <c r="E11" s="8">
        <v>9.1999999999999998E-3</v>
      </c>
      <c r="F11" s="8">
        <v>3.3E-3</v>
      </c>
      <c r="G11" s="8">
        <v>1.4849999999999999E-2</v>
      </c>
      <c r="H11" s="8">
        <v>2.2799999999999999E-3</v>
      </c>
      <c r="I11" s="8">
        <v>6.9999999999999994E-5</v>
      </c>
      <c r="J11" s="8">
        <v>9.1999999999999998E-3</v>
      </c>
      <c r="K11" s="8">
        <v>3.3E-3</v>
      </c>
      <c r="L11" s="8">
        <v>1.4849999999999999E-2</v>
      </c>
    </row>
    <row r="12" spans="1:12" s="9" customFormat="1">
      <c r="A12" s="6">
        <f t="shared" si="0"/>
        <v>6</v>
      </c>
      <c r="B12" s="7" t="s">
        <v>15</v>
      </c>
      <c r="C12" s="8">
        <v>1.16E-3</v>
      </c>
      <c r="D12" s="8">
        <v>3.6000000000000002E-4</v>
      </c>
      <c r="E12" s="8">
        <v>1.704E-2</v>
      </c>
      <c r="F12" s="8">
        <v>8.5599999999999999E-3</v>
      </c>
      <c r="G12" s="8">
        <v>2.7119999999999998E-2</v>
      </c>
      <c r="H12" s="8">
        <v>1.16E-3</v>
      </c>
      <c r="I12" s="8">
        <v>3.6000000000000002E-4</v>
      </c>
      <c r="J12" s="8">
        <v>1.704E-2</v>
      </c>
      <c r="K12" s="8">
        <v>8.5599999999999999E-3</v>
      </c>
      <c r="L12" s="8">
        <v>2.7119999999999998E-2</v>
      </c>
    </row>
    <row r="13" spans="1:12" s="9" customFormat="1">
      <c r="A13" s="6">
        <f t="shared" si="0"/>
        <v>7</v>
      </c>
      <c r="B13" s="7" t="s">
        <v>16</v>
      </c>
      <c r="C13" s="8">
        <v>4.0000000000000003E-5</v>
      </c>
      <c r="D13" s="8">
        <v>0</v>
      </c>
      <c r="E13" s="8">
        <v>3.9699999999999996E-3</v>
      </c>
      <c r="F13" s="8">
        <v>3.9300000000000003E-3</v>
      </c>
      <c r="G13" s="8">
        <v>7.9399999999999991E-3</v>
      </c>
      <c r="H13" s="8">
        <v>4.0000000000000003E-5</v>
      </c>
      <c r="I13" s="8">
        <v>0</v>
      </c>
      <c r="J13" s="8">
        <v>3.9699999999999996E-3</v>
      </c>
      <c r="K13" s="8">
        <v>3.9300000000000003E-3</v>
      </c>
      <c r="L13" s="8">
        <v>7.9399999999999991E-3</v>
      </c>
    </row>
    <row r="14" spans="1:12" s="9" customFormat="1">
      <c r="A14" s="6">
        <f t="shared" si="0"/>
        <v>8</v>
      </c>
      <c r="B14" s="7" t="s">
        <v>17</v>
      </c>
      <c r="C14" s="8">
        <v>2.6900000000000001E-3</v>
      </c>
      <c r="D14" s="8">
        <v>0</v>
      </c>
      <c r="E14" s="8">
        <v>6.62E-3</v>
      </c>
      <c r="F14" s="8">
        <v>7.1000000000000004E-3</v>
      </c>
      <c r="G14" s="8">
        <v>1.6410000000000001E-2</v>
      </c>
      <c r="H14" s="8">
        <v>2.6900000000000001E-3</v>
      </c>
      <c r="I14" s="8">
        <v>0</v>
      </c>
      <c r="J14" s="8">
        <v>6.62E-3</v>
      </c>
      <c r="K14" s="8">
        <v>7.1000000000000004E-3</v>
      </c>
      <c r="L14" s="8">
        <v>1.6410000000000001E-2</v>
      </c>
    </row>
    <row r="15" spans="1:12" s="9" customFormat="1">
      <c r="A15" s="6">
        <f t="shared" si="0"/>
        <v>9</v>
      </c>
      <c r="B15" s="7" t="s">
        <v>18</v>
      </c>
      <c r="C15" s="8">
        <v>0</v>
      </c>
      <c r="D15" s="8">
        <v>0</v>
      </c>
      <c r="E15" s="8">
        <v>7.8700000000000003E-3</v>
      </c>
      <c r="F15" s="8">
        <v>3.14E-3</v>
      </c>
      <c r="G15" s="8">
        <v>1.1010000000000001E-2</v>
      </c>
      <c r="H15" s="8">
        <v>0</v>
      </c>
      <c r="I15" s="8">
        <v>0</v>
      </c>
      <c r="J15" s="8">
        <v>7.8700000000000003E-3</v>
      </c>
      <c r="K15" s="8">
        <v>3.14E-3</v>
      </c>
      <c r="L15" s="8">
        <v>1.1010000000000001E-2</v>
      </c>
    </row>
    <row r="16" spans="1:12" s="9" customFormat="1">
      <c r="A16" s="6">
        <f t="shared" si="0"/>
        <v>10</v>
      </c>
      <c r="B16" s="7" t="s">
        <v>19</v>
      </c>
      <c r="C16" s="8">
        <v>1.094E-2</v>
      </c>
      <c r="D16" s="8">
        <v>1.58E-3</v>
      </c>
      <c r="E16" s="8">
        <v>8.2900000000000005E-3</v>
      </c>
      <c r="F16" s="8">
        <v>4.9399999999999999E-3</v>
      </c>
      <c r="G16" s="8">
        <v>2.5750000000000002E-2</v>
      </c>
      <c r="H16" s="8">
        <v>1.094E-2</v>
      </c>
      <c r="I16" s="8">
        <v>1.58E-3</v>
      </c>
      <c r="J16" s="8">
        <v>8.2900000000000005E-3</v>
      </c>
      <c r="K16" s="8">
        <v>4.9399999999999999E-3</v>
      </c>
      <c r="L16" s="8">
        <v>2.5750000000000002E-2</v>
      </c>
    </row>
    <row r="17" spans="1:12" s="9" customFormat="1">
      <c r="A17" s="6">
        <f t="shared" si="0"/>
        <v>11</v>
      </c>
      <c r="B17" s="7" t="s">
        <v>20</v>
      </c>
      <c r="C17" s="8">
        <v>0</v>
      </c>
      <c r="D17" s="8">
        <v>4.0000000000000003E-5</v>
      </c>
      <c r="E17" s="8">
        <v>4.15E-3</v>
      </c>
      <c r="F17" s="8">
        <v>6.0499999999999998E-3</v>
      </c>
      <c r="G17" s="8">
        <v>1.0239999999999999E-2</v>
      </c>
      <c r="H17" s="8">
        <v>0</v>
      </c>
      <c r="I17" s="8">
        <v>4.0000000000000003E-5</v>
      </c>
      <c r="J17" s="8">
        <v>4.15E-3</v>
      </c>
      <c r="K17" s="8">
        <v>6.0499999999999998E-3</v>
      </c>
      <c r="L17" s="8">
        <v>1.0239999999999999E-2</v>
      </c>
    </row>
    <row r="18" spans="1:12" s="9" customFormat="1" ht="25.5">
      <c r="A18" s="6">
        <f t="shared" si="0"/>
        <v>12</v>
      </c>
      <c r="B18" s="7" t="s">
        <v>21</v>
      </c>
      <c r="C18" s="8">
        <v>7.1309999999999998E-2</v>
      </c>
      <c r="D18" s="8">
        <v>4.4400000000000004E-3</v>
      </c>
      <c r="E18" s="8">
        <v>7.2580000000000006E-2</v>
      </c>
      <c r="F18" s="8">
        <v>1.566E-2</v>
      </c>
      <c r="G18" s="8">
        <v>0.16399000000000002</v>
      </c>
      <c r="H18" s="8">
        <v>7.1309999999999998E-2</v>
      </c>
      <c r="I18" s="8">
        <v>4.4400000000000004E-3</v>
      </c>
      <c r="J18" s="8">
        <v>7.2580000000000006E-2</v>
      </c>
      <c r="K18" s="8">
        <v>1.566E-2</v>
      </c>
      <c r="L18" s="8">
        <v>0.16399000000000002</v>
      </c>
    </row>
    <row r="19" spans="1:12" s="9" customFormat="1">
      <c r="A19" s="6">
        <f t="shared" si="0"/>
        <v>13</v>
      </c>
      <c r="B19" s="7" t="s">
        <v>22</v>
      </c>
      <c r="C19" s="8">
        <v>0</v>
      </c>
      <c r="D19" s="8">
        <v>0</v>
      </c>
      <c r="E19" s="8">
        <v>3.5E-4</v>
      </c>
      <c r="F19" s="8">
        <v>6.0000000000000002E-5</v>
      </c>
      <c r="G19" s="8">
        <v>4.0999999999999999E-4</v>
      </c>
      <c r="H19" s="8">
        <v>0</v>
      </c>
      <c r="I19" s="8">
        <v>0</v>
      </c>
      <c r="J19" s="8">
        <v>3.5E-4</v>
      </c>
      <c r="K19" s="8">
        <v>6.0000000000000002E-5</v>
      </c>
      <c r="L19" s="8">
        <v>4.0999999999999999E-4</v>
      </c>
    </row>
    <row r="20" spans="1:12" s="9" customFormat="1">
      <c r="A20" s="6">
        <f t="shared" si="0"/>
        <v>14</v>
      </c>
      <c r="B20" s="7" t="s">
        <v>23</v>
      </c>
      <c r="C20" s="8">
        <v>0</v>
      </c>
      <c r="D20" s="8">
        <v>0</v>
      </c>
      <c r="E20" s="8">
        <v>3.81E-3</v>
      </c>
      <c r="F20" s="8">
        <v>2.7399999999999998E-3</v>
      </c>
      <c r="G20" s="8">
        <v>6.5500000000000003E-3</v>
      </c>
      <c r="H20" s="8">
        <v>0</v>
      </c>
      <c r="I20" s="8">
        <v>0</v>
      </c>
      <c r="J20" s="8">
        <v>3.81E-3</v>
      </c>
      <c r="K20" s="8">
        <v>2.7399999999999998E-3</v>
      </c>
      <c r="L20" s="8">
        <v>6.5500000000000003E-3</v>
      </c>
    </row>
    <row r="21" spans="1:12" s="9" customFormat="1">
      <c r="A21" s="6">
        <f t="shared" si="0"/>
        <v>15</v>
      </c>
      <c r="B21" s="7" t="s">
        <v>24</v>
      </c>
      <c r="C21" s="8">
        <v>0</v>
      </c>
      <c r="D21" s="8">
        <v>0</v>
      </c>
      <c r="E21" s="8">
        <v>8.2400000000000008E-3</v>
      </c>
      <c r="F21" s="8">
        <v>2.1199999999999999E-3</v>
      </c>
      <c r="G21" s="8">
        <v>1.0360000000000001E-2</v>
      </c>
      <c r="H21" s="8">
        <v>0</v>
      </c>
      <c r="I21" s="8">
        <v>0</v>
      </c>
      <c r="J21" s="8">
        <v>8.2400000000000008E-3</v>
      </c>
      <c r="K21" s="8">
        <v>2.1199999999999999E-3</v>
      </c>
      <c r="L21" s="8">
        <v>1.0360000000000001E-2</v>
      </c>
    </row>
    <row r="22" spans="1:12" s="9" customFormat="1">
      <c r="A22" s="6">
        <f t="shared" si="0"/>
        <v>16</v>
      </c>
      <c r="B22" s="7" t="s">
        <v>25</v>
      </c>
      <c r="C22" s="8">
        <v>0</v>
      </c>
      <c r="D22" s="8">
        <v>0</v>
      </c>
      <c r="E22" s="8">
        <v>7.1000000000000002E-4</v>
      </c>
      <c r="F22" s="8">
        <v>1.5299999999999999E-3</v>
      </c>
      <c r="G22" s="8">
        <v>2.2399999999999998E-3</v>
      </c>
      <c r="H22" s="8">
        <v>0</v>
      </c>
      <c r="I22" s="8">
        <v>0</v>
      </c>
      <c r="J22" s="8">
        <v>7.1000000000000002E-4</v>
      </c>
      <c r="K22" s="8">
        <v>1.5299999999999999E-3</v>
      </c>
      <c r="L22" s="8">
        <v>2.2399999999999998E-3</v>
      </c>
    </row>
    <row r="23" spans="1:12" s="9" customFormat="1">
      <c r="A23" s="6">
        <f t="shared" si="0"/>
        <v>17</v>
      </c>
      <c r="B23" s="7" t="s">
        <v>26</v>
      </c>
      <c r="C23" s="8">
        <v>0</v>
      </c>
      <c r="D23" s="8">
        <v>0</v>
      </c>
      <c r="E23" s="8">
        <v>2.2599999999999999E-3</v>
      </c>
      <c r="F23" s="8">
        <v>1.5399999999999999E-3</v>
      </c>
      <c r="G23" s="8">
        <v>3.7999999999999996E-3</v>
      </c>
      <c r="H23" s="8">
        <v>0</v>
      </c>
      <c r="I23" s="8">
        <v>0</v>
      </c>
      <c r="J23" s="8">
        <v>2.2599999999999999E-3</v>
      </c>
      <c r="K23" s="8">
        <v>1.5399999999999999E-3</v>
      </c>
      <c r="L23" s="8">
        <v>3.7999999999999996E-3</v>
      </c>
    </row>
    <row r="24" spans="1:12" s="9" customFormat="1">
      <c r="A24" s="6">
        <f t="shared" si="0"/>
        <v>18</v>
      </c>
      <c r="B24" s="7" t="s">
        <v>27</v>
      </c>
      <c r="C24" s="8">
        <v>0</v>
      </c>
      <c r="D24" s="8">
        <v>0</v>
      </c>
      <c r="E24" s="8">
        <v>2.2699999999999999E-3</v>
      </c>
      <c r="F24" s="8">
        <v>2.63E-3</v>
      </c>
      <c r="G24" s="8">
        <v>4.8999999999999998E-3</v>
      </c>
      <c r="H24" s="8">
        <v>0</v>
      </c>
      <c r="I24" s="8">
        <v>0</v>
      </c>
      <c r="J24" s="8">
        <v>2.2699999999999999E-3</v>
      </c>
      <c r="K24" s="8">
        <v>2.63E-3</v>
      </c>
      <c r="L24" s="8">
        <v>4.8999999999999998E-3</v>
      </c>
    </row>
    <row r="25" spans="1:12" s="9" customFormat="1" ht="15.75" customHeight="1">
      <c r="A25" s="6">
        <f t="shared" si="0"/>
        <v>19</v>
      </c>
      <c r="B25" s="7" t="s">
        <v>28</v>
      </c>
      <c r="C25" s="8">
        <v>0</v>
      </c>
      <c r="D25" s="8">
        <v>0</v>
      </c>
      <c r="E25" s="8">
        <v>1.4460000000000001E-2</v>
      </c>
      <c r="F25" s="8">
        <v>2.0379999999999999E-2</v>
      </c>
      <c r="G25" s="8">
        <v>3.4839999999999996E-2</v>
      </c>
      <c r="H25" s="8">
        <v>0</v>
      </c>
      <c r="I25" s="8">
        <v>0</v>
      </c>
      <c r="J25" s="8">
        <v>1.4460000000000001E-2</v>
      </c>
      <c r="K25" s="8">
        <v>2.0379999999999999E-2</v>
      </c>
      <c r="L25" s="8">
        <v>3.4839999999999996E-2</v>
      </c>
    </row>
    <row r="26" spans="1:12" s="9" customFormat="1">
      <c r="A26" s="6">
        <f t="shared" si="0"/>
        <v>20</v>
      </c>
      <c r="B26" s="7" t="s">
        <v>29</v>
      </c>
      <c r="C26" s="8">
        <v>8.0000000000000004E-4</v>
      </c>
      <c r="D26" s="8">
        <v>3.0000000000000001E-5</v>
      </c>
      <c r="E26" s="8">
        <v>2.5500000000000002E-3</v>
      </c>
      <c r="F26" s="8">
        <v>2.7399999999999998E-3</v>
      </c>
      <c r="G26" s="8">
        <v>6.1200000000000004E-3</v>
      </c>
      <c r="H26" s="8">
        <v>8.0000000000000004E-4</v>
      </c>
      <c r="I26" s="8">
        <v>3.0000000000000001E-5</v>
      </c>
      <c r="J26" s="8">
        <v>2.5500000000000002E-3</v>
      </c>
      <c r="K26" s="8">
        <v>2.7399999999999998E-3</v>
      </c>
      <c r="L26" s="8">
        <v>6.1200000000000004E-3</v>
      </c>
    </row>
    <row r="27" spans="1:12" s="9" customFormat="1">
      <c r="A27" s="6">
        <f t="shared" si="0"/>
        <v>21</v>
      </c>
      <c r="B27" s="7" t="s">
        <v>30</v>
      </c>
      <c r="C27" s="8">
        <v>5.0000000000000002E-5</v>
      </c>
      <c r="D27" s="8">
        <v>0</v>
      </c>
      <c r="E27" s="8">
        <v>2.2669999999999999E-2</v>
      </c>
      <c r="F27" s="8">
        <v>1.4749999999999999E-2</v>
      </c>
      <c r="G27" s="8">
        <v>3.7470000000000003E-2</v>
      </c>
      <c r="H27" s="8">
        <v>5.0000000000000002E-5</v>
      </c>
      <c r="I27" s="8">
        <v>0</v>
      </c>
      <c r="J27" s="8">
        <v>2.2669999999999999E-2</v>
      </c>
      <c r="K27" s="8">
        <v>1.4749999999999999E-2</v>
      </c>
      <c r="L27" s="8">
        <v>3.7470000000000003E-2</v>
      </c>
    </row>
    <row r="28" spans="1:12" s="9" customFormat="1">
      <c r="A28" s="6">
        <f t="shared" si="0"/>
        <v>22</v>
      </c>
      <c r="B28" s="7" t="s">
        <v>31</v>
      </c>
      <c r="C28" s="8">
        <v>0</v>
      </c>
      <c r="D28" s="8">
        <v>1.6299999999999999E-3</v>
      </c>
      <c r="E28" s="8">
        <v>3.47E-3</v>
      </c>
      <c r="F28" s="8">
        <v>2.63E-3</v>
      </c>
      <c r="G28" s="8">
        <v>7.7300000000000008E-3</v>
      </c>
      <c r="H28" s="8">
        <v>0</v>
      </c>
      <c r="I28" s="8">
        <v>1.6299999999999999E-3</v>
      </c>
      <c r="J28" s="8">
        <v>3.47E-3</v>
      </c>
      <c r="K28" s="8">
        <v>2.63E-3</v>
      </c>
      <c r="L28" s="8">
        <v>7.7300000000000008E-3</v>
      </c>
    </row>
    <row r="29" spans="1:12" s="9" customFormat="1">
      <c r="A29" s="6">
        <f t="shared" si="0"/>
        <v>23</v>
      </c>
      <c r="B29" s="7" t="s">
        <v>32</v>
      </c>
      <c r="C29" s="8">
        <v>1.2E-4</v>
      </c>
      <c r="D29" s="8">
        <v>0</v>
      </c>
      <c r="E29" s="8">
        <v>9.8399999999999998E-3</v>
      </c>
      <c r="F29" s="8">
        <v>4.0099999999999997E-3</v>
      </c>
      <c r="G29" s="8">
        <v>1.397E-2</v>
      </c>
      <c r="H29" s="8">
        <v>1.2E-4</v>
      </c>
      <c r="I29" s="8">
        <v>0</v>
      </c>
      <c r="J29" s="8">
        <v>9.8399999999999998E-3</v>
      </c>
      <c r="K29" s="8">
        <v>4.0099999999999997E-3</v>
      </c>
      <c r="L29" s="8">
        <v>1.397E-2</v>
      </c>
    </row>
    <row r="30" spans="1:12" s="9" customFormat="1">
      <c r="A30" s="6">
        <f t="shared" si="0"/>
        <v>24</v>
      </c>
      <c r="B30" s="7" t="s">
        <v>33</v>
      </c>
      <c r="C30" s="8">
        <v>2.7200000000000002E-3</v>
      </c>
      <c r="D30" s="8">
        <v>5.0000000000000002E-5</v>
      </c>
      <c r="E30" s="8">
        <v>2.14E-3</v>
      </c>
      <c r="F30" s="8">
        <v>2.0200000000000001E-3</v>
      </c>
      <c r="G30" s="8">
        <v>6.9300000000000004E-3</v>
      </c>
      <c r="H30" s="8">
        <v>2.7200000000000002E-3</v>
      </c>
      <c r="I30" s="8">
        <v>5.0000000000000002E-5</v>
      </c>
      <c r="J30" s="8">
        <v>2.14E-3</v>
      </c>
      <c r="K30" s="8">
        <v>2.0200000000000001E-3</v>
      </c>
      <c r="L30" s="8">
        <v>6.9300000000000004E-3</v>
      </c>
    </row>
    <row r="31" spans="1:12" s="9" customFormat="1">
      <c r="A31" s="6">
        <f t="shared" si="0"/>
        <v>25</v>
      </c>
      <c r="B31" s="7" t="s">
        <v>34</v>
      </c>
      <c r="C31" s="8">
        <v>5.0000000000000002E-5</v>
      </c>
      <c r="D31" s="8">
        <v>0</v>
      </c>
      <c r="E31" s="8">
        <v>3.7299999999999998E-3</v>
      </c>
      <c r="F31" s="8">
        <v>3.0300000000000001E-3</v>
      </c>
      <c r="G31" s="8">
        <v>6.8100000000000001E-3</v>
      </c>
      <c r="H31" s="8">
        <v>5.0000000000000002E-5</v>
      </c>
      <c r="I31" s="8">
        <v>0</v>
      </c>
      <c r="J31" s="8">
        <v>3.7299999999999998E-3</v>
      </c>
      <c r="K31" s="8">
        <v>3.0300000000000001E-3</v>
      </c>
      <c r="L31" s="8">
        <v>6.8100000000000001E-3</v>
      </c>
    </row>
    <row r="32" spans="1:12" s="9" customFormat="1">
      <c r="A32" s="6">
        <f t="shared" si="0"/>
        <v>26</v>
      </c>
      <c r="B32" s="7" t="s">
        <v>35</v>
      </c>
      <c r="C32" s="8">
        <v>1.06E-3</v>
      </c>
      <c r="D32" s="8">
        <v>0</v>
      </c>
      <c r="E32" s="8">
        <v>9.0399999999999994E-3</v>
      </c>
      <c r="F32" s="8">
        <v>4.3099999999999996E-3</v>
      </c>
      <c r="G32" s="8">
        <v>1.4409999999999999E-2</v>
      </c>
      <c r="H32" s="8">
        <v>1.06E-3</v>
      </c>
      <c r="I32" s="8">
        <v>0</v>
      </c>
      <c r="J32" s="8">
        <v>9.0399999999999994E-3</v>
      </c>
      <c r="K32" s="8">
        <v>4.3099999999999996E-3</v>
      </c>
      <c r="L32" s="8">
        <v>1.4409999999999999E-2</v>
      </c>
    </row>
    <row r="33" spans="1:12" s="9" customFormat="1" ht="14.25" customHeight="1">
      <c r="A33" s="6">
        <f t="shared" si="0"/>
        <v>27</v>
      </c>
      <c r="B33" s="7" t="s">
        <v>36</v>
      </c>
      <c r="C33" s="8">
        <v>2.66E-3</v>
      </c>
      <c r="D33" s="8">
        <v>0</v>
      </c>
      <c r="E33" s="8">
        <v>1.0670000000000001E-2</v>
      </c>
      <c r="F33" s="8">
        <v>3.4399999999999999E-3</v>
      </c>
      <c r="G33" s="8">
        <v>1.677E-2</v>
      </c>
      <c r="H33" s="8">
        <v>2.66E-3</v>
      </c>
      <c r="I33" s="8">
        <v>0</v>
      </c>
      <c r="J33" s="8">
        <v>1.0670000000000001E-2</v>
      </c>
      <c r="K33" s="8">
        <v>3.4399999999999999E-3</v>
      </c>
      <c r="L33" s="8">
        <v>1.677E-2</v>
      </c>
    </row>
    <row r="34" spans="1:12" s="9" customFormat="1">
      <c r="A34" s="6">
        <f t="shared" si="0"/>
        <v>28</v>
      </c>
      <c r="B34" s="7" t="s">
        <v>37</v>
      </c>
      <c r="C34" s="8">
        <v>3.5100000000000001E-3</v>
      </c>
      <c r="D34" s="8">
        <v>0</v>
      </c>
      <c r="E34" s="8">
        <v>2.0999999999999999E-3</v>
      </c>
      <c r="F34" s="8">
        <v>1.6800000000000001E-3</v>
      </c>
      <c r="G34" s="8">
        <v>7.2900000000000005E-3</v>
      </c>
      <c r="H34" s="8">
        <v>3.5100000000000001E-3</v>
      </c>
      <c r="I34" s="8">
        <v>0</v>
      </c>
      <c r="J34" s="8">
        <v>2.0999999999999999E-3</v>
      </c>
      <c r="K34" s="8">
        <v>1.6800000000000001E-3</v>
      </c>
      <c r="L34" s="8">
        <v>7.2900000000000005E-3</v>
      </c>
    </row>
    <row r="35" spans="1:12" s="9" customFormat="1">
      <c r="A35" s="6">
        <f t="shared" si="0"/>
        <v>29</v>
      </c>
      <c r="B35" s="7" t="s">
        <v>38</v>
      </c>
      <c r="C35" s="8">
        <v>7.7999999999999999E-4</v>
      </c>
      <c r="D35" s="8">
        <v>0</v>
      </c>
      <c r="E35" s="8">
        <v>4.81E-3</v>
      </c>
      <c r="F35" s="8">
        <v>2.5100000000000001E-3</v>
      </c>
      <c r="G35" s="8">
        <v>8.0999999999999996E-3</v>
      </c>
      <c r="H35" s="8">
        <v>7.7999999999999999E-4</v>
      </c>
      <c r="I35" s="8">
        <v>0</v>
      </c>
      <c r="J35" s="8">
        <v>4.81E-3</v>
      </c>
      <c r="K35" s="8">
        <v>2.5100000000000001E-3</v>
      </c>
      <c r="L35" s="8">
        <v>8.0999999999999996E-3</v>
      </c>
    </row>
    <row r="36" spans="1:12" s="9" customFormat="1">
      <c r="A36" s="6">
        <f t="shared" si="0"/>
        <v>30</v>
      </c>
      <c r="B36" s="7" t="s">
        <v>39</v>
      </c>
      <c r="C36" s="8">
        <v>9.0000000000000006E-5</v>
      </c>
      <c r="D36" s="8">
        <v>0</v>
      </c>
      <c r="E36" s="8">
        <v>1.321E-2</v>
      </c>
      <c r="F36" s="8">
        <v>7.4099999999999999E-3</v>
      </c>
      <c r="G36" s="8">
        <v>2.0709999999999999E-2</v>
      </c>
      <c r="H36" s="8">
        <v>9.0000000000000006E-5</v>
      </c>
      <c r="I36" s="8">
        <v>0</v>
      </c>
      <c r="J36" s="8">
        <v>1.321E-2</v>
      </c>
      <c r="K36" s="8">
        <v>7.4099999999999999E-3</v>
      </c>
      <c r="L36" s="8">
        <v>2.0709999999999999E-2</v>
      </c>
    </row>
    <row r="37" spans="1:12" s="9" customFormat="1">
      <c r="A37" s="6">
        <f t="shared" si="0"/>
        <v>31</v>
      </c>
      <c r="B37" s="7" t="s">
        <v>40</v>
      </c>
      <c r="C37" s="8">
        <v>3.0000000000000001E-5</v>
      </c>
      <c r="D37" s="8">
        <v>0</v>
      </c>
      <c r="E37" s="8">
        <v>2.96E-3</v>
      </c>
      <c r="F37" s="8">
        <v>2.4399999999999999E-3</v>
      </c>
      <c r="G37" s="8">
        <v>5.4299999999999999E-3</v>
      </c>
      <c r="H37" s="8">
        <v>3.0000000000000001E-5</v>
      </c>
      <c r="I37" s="8">
        <v>0</v>
      </c>
      <c r="J37" s="8">
        <v>2.96E-3</v>
      </c>
      <c r="K37" s="8">
        <v>2.4399999999999999E-3</v>
      </c>
      <c r="L37" s="8">
        <v>5.4299999999999999E-3</v>
      </c>
    </row>
    <row r="38" spans="1:12" s="9" customFormat="1">
      <c r="A38" s="6">
        <f t="shared" si="0"/>
        <v>32</v>
      </c>
      <c r="B38" s="7" t="s">
        <v>41</v>
      </c>
      <c r="C38" s="8">
        <v>2.0300000000000001E-3</v>
      </c>
      <c r="D38" s="8">
        <v>2.7E-4</v>
      </c>
      <c r="E38" s="8">
        <v>1.804E-2</v>
      </c>
      <c r="F38" s="8">
        <v>8.1200000000000005E-3</v>
      </c>
      <c r="G38" s="8">
        <v>2.8459999999999999E-2</v>
      </c>
      <c r="H38" s="8">
        <v>2.0300000000000001E-3</v>
      </c>
      <c r="I38" s="8">
        <v>2.7E-4</v>
      </c>
      <c r="J38" s="8">
        <v>1.804E-2</v>
      </c>
      <c r="K38" s="8">
        <v>8.1200000000000005E-3</v>
      </c>
      <c r="L38" s="8">
        <v>2.8459999999999999E-2</v>
      </c>
    </row>
    <row r="39" spans="1:12" s="9" customFormat="1">
      <c r="A39" s="6">
        <f t="shared" si="0"/>
        <v>33</v>
      </c>
      <c r="B39" s="7" t="s">
        <v>78</v>
      </c>
      <c r="C39" s="8">
        <v>0</v>
      </c>
      <c r="D39" s="8">
        <v>0</v>
      </c>
      <c r="E39" s="8">
        <v>0</v>
      </c>
      <c r="F39" s="8">
        <v>1.1E-4</v>
      </c>
      <c r="G39" s="8">
        <v>1.1E-4</v>
      </c>
      <c r="H39" s="8">
        <v>0</v>
      </c>
      <c r="I39" s="8">
        <v>0</v>
      </c>
      <c r="J39" s="8">
        <v>0</v>
      </c>
      <c r="K39" s="8">
        <v>1.1E-4</v>
      </c>
      <c r="L39" s="8">
        <v>1.1E-4</v>
      </c>
    </row>
    <row r="40" spans="1:12" s="9" customFormat="1">
      <c r="A40" s="6">
        <f t="shared" si="0"/>
        <v>34</v>
      </c>
      <c r="B40" s="7" t="s">
        <v>42</v>
      </c>
      <c r="C40" s="8">
        <v>0</v>
      </c>
      <c r="D40" s="8">
        <v>0</v>
      </c>
      <c r="E40" s="8">
        <v>5.0000000000000002E-5</v>
      </c>
      <c r="F40" s="8">
        <v>8.0000000000000007E-5</v>
      </c>
      <c r="G40" s="8">
        <v>1.3000000000000002E-4</v>
      </c>
      <c r="H40" s="8">
        <v>0</v>
      </c>
      <c r="I40" s="8">
        <v>0</v>
      </c>
      <c r="J40" s="8">
        <v>5.0000000000000002E-5</v>
      </c>
      <c r="K40" s="8">
        <v>8.0000000000000007E-5</v>
      </c>
      <c r="L40" s="10">
        <v>1.3000000000000002E-4</v>
      </c>
    </row>
    <row r="41" spans="1:12" s="9" customFormat="1">
      <c r="A41" s="6">
        <f t="shared" si="0"/>
        <v>35</v>
      </c>
      <c r="B41" s="7" t="s">
        <v>43</v>
      </c>
      <c r="C41" s="8">
        <v>0</v>
      </c>
      <c r="D41" s="8">
        <v>0</v>
      </c>
      <c r="E41" s="8">
        <v>1.47E-3</v>
      </c>
      <c r="F41" s="8">
        <v>2.7E-4</v>
      </c>
      <c r="G41" s="8">
        <v>1.74E-3</v>
      </c>
      <c r="H41" s="8">
        <v>0</v>
      </c>
      <c r="I41" s="8">
        <v>0</v>
      </c>
      <c r="J41" s="8">
        <v>1.47E-3</v>
      </c>
      <c r="K41" s="8">
        <v>2.7E-4</v>
      </c>
      <c r="L41" s="10">
        <v>1.74E-3</v>
      </c>
    </row>
    <row r="42" spans="1:12" s="9" customFormat="1">
      <c r="A42" s="6">
        <f t="shared" si="0"/>
        <v>36</v>
      </c>
      <c r="B42" s="7" t="s">
        <v>44</v>
      </c>
      <c r="C42" s="8">
        <v>6.4999999999999997E-4</v>
      </c>
      <c r="D42" s="8">
        <v>0</v>
      </c>
      <c r="E42" s="8">
        <v>3.6000000000000002E-4</v>
      </c>
      <c r="F42" s="8">
        <v>3.6999999999999999E-4</v>
      </c>
      <c r="G42" s="8">
        <v>1.3800000000000002E-3</v>
      </c>
      <c r="H42" s="8">
        <v>6.4999999999999997E-4</v>
      </c>
      <c r="I42" s="8">
        <v>0</v>
      </c>
      <c r="J42" s="8">
        <v>3.6000000000000002E-4</v>
      </c>
      <c r="K42" s="8">
        <v>3.6999999999999999E-4</v>
      </c>
      <c r="L42" s="10">
        <v>1.3800000000000002E-3</v>
      </c>
    </row>
    <row r="43" spans="1:12" s="9" customFormat="1">
      <c r="A43" s="6">
        <f t="shared" si="0"/>
        <v>37</v>
      </c>
      <c r="B43" s="7" t="s">
        <v>45</v>
      </c>
      <c r="C43" s="8">
        <v>0</v>
      </c>
      <c r="D43" s="8">
        <v>0</v>
      </c>
      <c r="E43" s="8">
        <v>8.0000000000000004E-4</v>
      </c>
      <c r="F43" s="8">
        <v>2.3000000000000001E-4</v>
      </c>
      <c r="G43" s="8">
        <v>1.0300000000000001E-3</v>
      </c>
      <c r="H43" s="8">
        <v>0</v>
      </c>
      <c r="I43" s="8">
        <v>0</v>
      </c>
      <c r="J43" s="8">
        <v>8.0000000000000004E-4</v>
      </c>
      <c r="K43" s="8">
        <v>2.3000000000000001E-4</v>
      </c>
      <c r="L43" s="10">
        <v>1.0300000000000001E-3</v>
      </c>
    </row>
    <row r="44" spans="1:12" s="9" customFormat="1">
      <c r="A44" s="6">
        <f t="shared" si="0"/>
        <v>38</v>
      </c>
      <c r="B44" s="7" t="s">
        <v>46</v>
      </c>
      <c r="C44" s="8">
        <v>0</v>
      </c>
      <c r="D44" s="8">
        <v>5.4000000000000001E-4</v>
      </c>
      <c r="E44" s="8">
        <v>3.8800000000000002E-3</v>
      </c>
      <c r="F44" s="8">
        <v>4.81E-3</v>
      </c>
      <c r="G44" s="8">
        <v>9.2300000000000004E-3</v>
      </c>
      <c r="H44" s="8">
        <v>0</v>
      </c>
      <c r="I44" s="8">
        <v>5.4000000000000001E-4</v>
      </c>
      <c r="J44" s="8">
        <v>3.8800000000000002E-3</v>
      </c>
      <c r="K44" s="8">
        <v>4.81E-3</v>
      </c>
      <c r="L44" s="10">
        <v>9.2300000000000004E-3</v>
      </c>
    </row>
    <row r="45" spans="1:12" s="9" customFormat="1">
      <c r="A45" s="6">
        <f t="shared" si="0"/>
        <v>39</v>
      </c>
      <c r="B45" s="7" t="s">
        <v>47</v>
      </c>
      <c r="C45" s="8">
        <v>0</v>
      </c>
      <c r="D45" s="8">
        <v>0</v>
      </c>
      <c r="E45" s="8">
        <v>1.66E-3</v>
      </c>
      <c r="F45" s="8">
        <v>2.6099999999999999E-3</v>
      </c>
      <c r="G45" s="8">
        <v>4.2699999999999995E-3</v>
      </c>
      <c r="H45" s="8">
        <v>0</v>
      </c>
      <c r="I45" s="8">
        <v>0</v>
      </c>
      <c r="J45" s="8">
        <v>1.66E-3</v>
      </c>
      <c r="K45" s="8">
        <v>2.6099999999999999E-3</v>
      </c>
      <c r="L45" s="8">
        <v>4.2699999999999995E-3</v>
      </c>
    </row>
    <row r="46" spans="1:12" s="9" customFormat="1">
      <c r="A46" s="6">
        <f t="shared" si="0"/>
        <v>40</v>
      </c>
      <c r="B46" s="7" t="s">
        <v>48</v>
      </c>
      <c r="C46" s="8">
        <v>5.0000000000000001E-4</v>
      </c>
      <c r="D46" s="8">
        <v>0</v>
      </c>
      <c r="E46" s="8">
        <v>4.5900000000000003E-3</v>
      </c>
      <c r="F46" s="8">
        <v>1.3699999999999999E-3</v>
      </c>
      <c r="G46" s="8">
        <v>6.4600000000000005E-3</v>
      </c>
      <c r="H46" s="8">
        <v>5.0000000000000001E-4</v>
      </c>
      <c r="I46" s="8">
        <v>0</v>
      </c>
      <c r="J46" s="8">
        <v>4.5900000000000003E-3</v>
      </c>
      <c r="K46" s="8">
        <v>1.3699999999999999E-3</v>
      </c>
      <c r="L46" s="8">
        <v>6.4600000000000005E-3</v>
      </c>
    </row>
    <row r="47" spans="1:12" s="13" customFormat="1" ht="16.5" customHeight="1">
      <c r="A47" s="6">
        <f t="shared" si="0"/>
        <v>41</v>
      </c>
      <c r="B47" s="11" t="s">
        <v>49</v>
      </c>
      <c r="C47" s="8">
        <v>0</v>
      </c>
      <c r="D47" s="8">
        <v>0</v>
      </c>
      <c r="E47" s="8">
        <v>1.8500000000000001E-3</v>
      </c>
      <c r="F47" s="8">
        <v>3.5E-4</v>
      </c>
      <c r="G47" s="8">
        <v>2.2000000000000001E-3</v>
      </c>
      <c r="H47" s="12">
        <v>0</v>
      </c>
      <c r="I47" s="12">
        <v>0</v>
      </c>
      <c r="J47" s="12">
        <v>1.8500000000000001E-3</v>
      </c>
      <c r="K47" s="12">
        <v>3.5E-4</v>
      </c>
      <c r="L47" s="8">
        <v>2.2000000000000001E-3</v>
      </c>
    </row>
    <row r="48" spans="1:12" s="9" customFormat="1">
      <c r="A48" s="6">
        <f t="shared" si="0"/>
        <v>42</v>
      </c>
      <c r="B48" s="7" t="s">
        <v>50</v>
      </c>
      <c r="C48" s="8">
        <v>6.9999999999999994E-5</v>
      </c>
      <c r="D48" s="8">
        <v>0</v>
      </c>
      <c r="E48" s="8">
        <v>1.3899999999999999E-2</v>
      </c>
      <c r="F48" s="8">
        <v>1.2200000000000001E-2</v>
      </c>
      <c r="G48" s="8">
        <v>2.6169999999999999E-2</v>
      </c>
      <c r="H48" s="8">
        <v>6.9999999999999994E-5</v>
      </c>
      <c r="I48" s="8">
        <v>0</v>
      </c>
      <c r="J48" s="8">
        <v>1.3899999999999999E-2</v>
      </c>
      <c r="K48" s="8">
        <v>1.2200000000000001E-2</v>
      </c>
      <c r="L48" s="8">
        <v>2.6169999999999999E-2</v>
      </c>
    </row>
    <row r="49" spans="1:12" s="9" customFormat="1">
      <c r="A49" s="6">
        <f t="shared" si="0"/>
        <v>43</v>
      </c>
      <c r="B49" s="7" t="s">
        <v>51</v>
      </c>
      <c r="C49" s="8">
        <v>0</v>
      </c>
      <c r="D49" s="8">
        <v>0</v>
      </c>
      <c r="E49" s="8">
        <v>7.2000000000000005E-4</v>
      </c>
      <c r="F49" s="8">
        <v>0</v>
      </c>
      <c r="G49" s="8">
        <v>7.2000000000000005E-4</v>
      </c>
      <c r="H49" s="8">
        <v>0</v>
      </c>
      <c r="I49" s="8">
        <v>0</v>
      </c>
      <c r="J49" s="8">
        <v>7.2000000000000005E-4</v>
      </c>
      <c r="K49" s="8">
        <v>0</v>
      </c>
      <c r="L49" s="8">
        <v>7.2000000000000005E-4</v>
      </c>
    </row>
    <row r="50" spans="1:12" s="9" customFormat="1">
      <c r="A50" s="6">
        <f t="shared" si="0"/>
        <v>44</v>
      </c>
      <c r="B50" s="7" t="s">
        <v>52</v>
      </c>
      <c r="C50" s="8">
        <v>2.7100000000000002E-3</v>
      </c>
      <c r="D50" s="8">
        <v>0</v>
      </c>
      <c r="E50" s="8">
        <v>3.117E-2</v>
      </c>
      <c r="F50" s="8">
        <v>1.503E-2</v>
      </c>
      <c r="G50" s="8">
        <v>4.8910000000000002E-2</v>
      </c>
      <c r="H50" s="8">
        <v>2.7100000000000002E-3</v>
      </c>
      <c r="I50" s="8">
        <v>0</v>
      </c>
      <c r="J50" s="8">
        <v>3.117E-2</v>
      </c>
      <c r="K50" s="8">
        <v>1.503E-2</v>
      </c>
      <c r="L50" s="8">
        <v>4.8910000000000002E-2</v>
      </c>
    </row>
    <row r="51" spans="1:12" s="9" customFormat="1">
      <c r="A51" s="6">
        <f t="shared" si="0"/>
        <v>45</v>
      </c>
      <c r="B51" s="7" t="s">
        <v>53</v>
      </c>
      <c r="C51" s="8">
        <v>4.0000000000000003E-5</v>
      </c>
      <c r="D51" s="8">
        <v>0</v>
      </c>
      <c r="E51" s="8">
        <v>4.7999999999999996E-3</v>
      </c>
      <c r="F51" s="8">
        <v>3.0999999999999999E-3</v>
      </c>
      <c r="G51" s="8">
        <v>7.9399999999999991E-3</v>
      </c>
      <c r="H51" s="8">
        <v>4.0000000000000003E-5</v>
      </c>
      <c r="I51" s="8">
        <v>0</v>
      </c>
      <c r="J51" s="8">
        <v>4.7999999999999996E-3</v>
      </c>
      <c r="K51" s="8">
        <v>3.0999999999999999E-3</v>
      </c>
      <c r="L51" s="8">
        <v>7.9399999999999991E-3</v>
      </c>
    </row>
    <row r="52" spans="1:12" s="9" customFormat="1">
      <c r="A52" s="6">
        <f t="shared" si="0"/>
        <v>46</v>
      </c>
      <c r="B52" s="7" t="s">
        <v>54</v>
      </c>
      <c r="C52" s="8">
        <v>3.3300000000000001E-3</v>
      </c>
      <c r="D52" s="8">
        <v>0</v>
      </c>
      <c r="E52" s="8">
        <v>1.2579999999999999E-2</v>
      </c>
      <c r="F52" s="8">
        <v>1.014E-2</v>
      </c>
      <c r="G52" s="8">
        <v>2.605E-2</v>
      </c>
      <c r="H52" s="8">
        <v>3.3300000000000001E-3</v>
      </c>
      <c r="I52" s="8">
        <v>0</v>
      </c>
      <c r="J52" s="8">
        <v>1.2579999999999999E-2</v>
      </c>
      <c r="K52" s="8">
        <v>1.014E-2</v>
      </c>
      <c r="L52" s="8">
        <v>2.605E-2</v>
      </c>
    </row>
    <row r="53" spans="1:12" s="9" customFormat="1">
      <c r="A53" s="6">
        <f t="shared" si="0"/>
        <v>47</v>
      </c>
      <c r="B53" s="7" t="s">
        <v>55</v>
      </c>
      <c r="C53" s="8">
        <v>3.5899999999999999E-3</v>
      </c>
      <c r="D53" s="8">
        <v>4.8999999999999998E-4</v>
      </c>
      <c r="E53" s="8">
        <v>1.562E-2</v>
      </c>
      <c r="F53" s="8">
        <v>4.7600000000000003E-3</v>
      </c>
      <c r="G53" s="8">
        <v>2.4460000000000003E-2</v>
      </c>
      <c r="H53" s="8">
        <v>3.5899999999999999E-3</v>
      </c>
      <c r="I53" s="8">
        <v>4.8999999999999998E-4</v>
      </c>
      <c r="J53" s="8">
        <v>1.562E-2</v>
      </c>
      <c r="K53" s="8">
        <v>4.7600000000000003E-3</v>
      </c>
      <c r="L53" s="8">
        <v>2.4460000000000003E-2</v>
      </c>
    </row>
    <row r="54" spans="1:12" s="9" customFormat="1">
      <c r="A54" s="6">
        <f t="shared" si="0"/>
        <v>48</v>
      </c>
      <c r="B54" s="7" t="s">
        <v>56</v>
      </c>
      <c r="C54" s="8">
        <v>6.9999999999999999E-4</v>
      </c>
      <c r="D54" s="8">
        <v>4.0000000000000003E-5</v>
      </c>
      <c r="E54" s="8">
        <v>2.3529999999999999E-2</v>
      </c>
      <c r="F54" s="8">
        <v>1.7409999999999998E-2</v>
      </c>
      <c r="G54" s="8">
        <v>4.1679999999999995E-2</v>
      </c>
      <c r="H54" s="8">
        <v>6.9999999999999999E-4</v>
      </c>
      <c r="I54" s="8">
        <v>4.0000000000000003E-5</v>
      </c>
      <c r="J54" s="8">
        <v>2.3529999999999999E-2</v>
      </c>
      <c r="K54" s="8">
        <v>1.7409999999999998E-2</v>
      </c>
      <c r="L54" s="8">
        <v>4.1679999999999995E-2</v>
      </c>
    </row>
    <row r="55" spans="1:12" s="9" customFormat="1" ht="14.25" customHeight="1">
      <c r="A55" s="6">
        <f t="shared" si="0"/>
        <v>49</v>
      </c>
      <c r="B55" s="7" t="s">
        <v>57</v>
      </c>
      <c r="C55" s="8">
        <v>5.0000000000000002E-5</v>
      </c>
      <c r="D55" s="8">
        <v>0</v>
      </c>
      <c r="E55" s="8">
        <v>2.6199999999999999E-3</v>
      </c>
      <c r="F55" s="8">
        <v>4.0000000000000001E-3</v>
      </c>
      <c r="G55" s="8">
        <v>6.6700000000000006E-3</v>
      </c>
      <c r="H55" s="8">
        <v>5.0000000000000002E-5</v>
      </c>
      <c r="I55" s="8">
        <v>0</v>
      </c>
      <c r="J55" s="8">
        <v>2.6199999999999999E-3</v>
      </c>
      <c r="K55" s="8">
        <v>4.0000000000000001E-3</v>
      </c>
      <c r="L55" s="8">
        <v>6.6700000000000006E-3</v>
      </c>
    </row>
    <row r="56" spans="1:12" s="9" customFormat="1">
      <c r="A56" s="6">
        <f t="shared" si="0"/>
        <v>50</v>
      </c>
      <c r="B56" s="7" t="s">
        <v>58</v>
      </c>
      <c r="C56" s="8">
        <v>3.4000000000000002E-4</v>
      </c>
      <c r="D56" s="8">
        <v>0</v>
      </c>
      <c r="E56" s="8">
        <v>1.0149999999999999E-2</v>
      </c>
      <c r="F56" s="8">
        <v>3.63E-3</v>
      </c>
      <c r="G56" s="8">
        <v>1.4119999999999999E-2</v>
      </c>
      <c r="H56" s="8">
        <v>3.4000000000000002E-4</v>
      </c>
      <c r="I56" s="8">
        <v>0</v>
      </c>
      <c r="J56" s="8">
        <v>1.0149999999999999E-2</v>
      </c>
      <c r="K56" s="8">
        <v>3.63E-3</v>
      </c>
      <c r="L56" s="8">
        <v>1.4119999999999999E-2</v>
      </c>
    </row>
    <row r="57" spans="1:12" s="9" customFormat="1">
      <c r="A57" s="6">
        <f t="shared" si="0"/>
        <v>51</v>
      </c>
      <c r="B57" s="7" t="s">
        <v>59</v>
      </c>
      <c r="C57" s="8">
        <v>1.09E-3</v>
      </c>
      <c r="D57" s="8">
        <v>0</v>
      </c>
      <c r="E57" s="8">
        <v>5.6699999999999997E-3</v>
      </c>
      <c r="F57" s="8">
        <v>2.66E-3</v>
      </c>
      <c r="G57" s="8">
        <v>9.4199999999999996E-3</v>
      </c>
      <c r="H57" s="8">
        <v>1.09E-3</v>
      </c>
      <c r="I57" s="8">
        <v>0</v>
      </c>
      <c r="J57" s="8">
        <v>5.6699999999999997E-3</v>
      </c>
      <c r="K57" s="8">
        <v>2.66E-3</v>
      </c>
      <c r="L57" s="8">
        <v>9.4199999999999996E-3</v>
      </c>
    </row>
    <row r="58" spans="1:12" s="9" customFormat="1">
      <c r="A58" s="6">
        <f t="shared" si="0"/>
        <v>52</v>
      </c>
      <c r="B58" s="7" t="s">
        <v>60</v>
      </c>
      <c r="C58" s="8">
        <v>0</v>
      </c>
      <c r="D58" s="8">
        <v>0</v>
      </c>
      <c r="E58" s="8">
        <v>2.2699999999999999E-3</v>
      </c>
      <c r="F58" s="8">
        <v>2.63E-3</v>
      </c>
      <c r="G58" s="8">
        <v>4.8999999999999998E-3</v>
      </c>
      <c r="H58" s="8">
        <v>0</v>
      </c>
      <c r="I58" s="8">
        <v>0</v>
      </c>
      <c r="J58" s="8">
        <v>2.2699999999999999E-3</v>
      </c>
      <c r="K58" s="8">
        <v>2.63E-3</v>
      </c>
      <c r="L58" s="8">
        <v>4.8999999999999998E-3</v>
      </c>
    </row>
    <row r="59" spans="1:12" s="9" customFormat="1">
      <c r="A59" s="6">
        <f t="shared" si="0"/>
        <v>53</v>
      </c>
      <c r="B59" s="7" t="s">
        <v>61</v>
      </c>
      <c r="C59" s="8">
        <v>0</v>
      </c>
      <c r="D59" s="8">
        <v>0</v>
      </c>
      <c r="E59" s="8">
        <v>4.8000000000000001E-4</v>
      </c>
      <c r="F59" s="8">
        <v>6.8000000000000005E-4</v>
      </c>
      <c r="G59" s="8">
        <v>1.16E-3</v>
      </c>
      <c r="H59" s="8">
        <v>0</v>
      </c>
      <c r="I59" s="8">
        <v>0</v>
      </c>
      <c r="J59" s="8">
        <v>4.8000000000000001E-4</v>
      </c>
      <c r="K59" s="8">
        <v>6.8000000000000005E-4</v>
      </c>
      <c r="L59" s="8">
        <v>1.16E-3</v>
      </c>
    </row>
    <row r="60" spans="1:12" s="9" customFormat="1">
      <c r="A60" s="6">
        <f t="shared" si="0"/>
        <v>54</v>
      </c>
      <c r="B60" s="7" t="s">
        <v>62</v>
      </c>
      <c r="C60" s="8">
        <v>1.5100000000000001E-3</v>
      </c>
      <c r="D60" s="8">
        <v>0</v>
      </c>
      <c r="E60" s="8">
        <v>2.359E-2</v>
      </c>
      <c r="F60" s="8">
        <v>5.0699999999999999E-3</v>
      </c>
      <c r="G60" s="8">
        <v>3.0170000000000002E-2</v>
      </c>
      <c r="H60" s="8">
        <v>1.5100000000000001E-3</v>
      </c>
      <c r="I60" s="8">
        <v>0</v>
      </c>
      <c r="J60" s="8">
        <v>2.359E-2</v>
      </c>
      <c r="K60" s="8">
        <v>5.0699999999999999E-3</v>
      </c>
      <c r="L60" s="8">
        <v>3.0170000000000002E-2</v>
      </c>
    </row>
    <row r="61" spans="1:12" s="9" customFormat="1">
      <c r="A61" s="6">
        <f t="shared" si="0"/>
        <v>55</v>
      </c>
      <c r="B61" s="7" t="s">
        <v>63</v>
      </c>
      <c r="C61" s="8">
        <v>2.49E-3</v>
      </c>
      <c r="D61" s="8">
        <v>0</v>
      </c>
      <c r="E61" s="8">
        <v>7.6800000000000002E-3</v>
      </c>
      <c r="F61" s="8">
        <v>8.6700000000000006E-3</v>
      </c>
      <c r="G61" s="8">
        <v>1.8840000000000003E-2</v>
      </c>
      <c r="H61" s="8">
        <v>2.49E-3</v>
      </c>
      <c r="I61" s="8">
        <v>0</v>
      </c>
      <c r="J61" s="8">
        <v>7.6800000000000002E-3</v>
      </c>
      <c r="K61" s="8">
        <v>8.6700000000000006E-3</v>
      </c>
      <c r="L61" s="8">
        <v>1.8840000000000003E-2</v>
      </c>
    </row>
    <row r="62" spans="1:12" s="9" customFormat="1">
      <c r="A62" s="6">
        <f t="shared" si="0"/>
        <v>56</v>
      </c>
      <c r="B62" s="7" t="s">
        <v>64</v>
      </c>
      <c r="C62" s="8">
        <v>2.1800000000000001E-3</v>
      </c>
      <c r="D62" s="8">
        <v>0</v>
      </c>
      <c r="E62" s="8">
        <v>6.7200000000000003E-3</v>
      </c>
      <c r="F62" s="8">
        <v>5.8199999999999997E-3</v>
      </c>
      <c r="G62" s="8">
        <v>1.472E-2</v>
      </c>
      <c r="H62" s="8">
        <v>2.1800000000000001E-3</v>
      </c>
      <c r="I62" s="8">
        <v>0</v>
      </c>
      <c r="J62" s="8">
        <v>6.7200000000000003E-3</v>
      </c>
      <c r="K62" s="8">
        <v>5.8199999999999997E-3</v>
      </c>
      <c r="L62" s="8">
        <v>1.472E-2</v>
      </c>
    </row>
    <row r="63" spans="1:12" s="9" customFormat="1">
      <c r="A63" s="6">
        <f t="shared" si="0"/>
        <v>57</v>
      </c>
      <c r="B63" s="7" t="s">
        <v>65</v>
      </c>
      <c r="C63" s="8">
        <v>4.8000000000000001E-4</v>
      </c>
      <c r="D63" s="8">
        <v>0</v>
      </c>
      <c r="E63" s="8">
        <v>6.7299999999999999E-3</v>
      </c>
      <c r="F63" s="8">
        <v>3.5999999999999999E-3</v>
      </c>
      <c r="G63" s="8">
        <v>1.081E-2</v>
      </c>
      <c r="H63" s="8">
        <v>4.8000000000000001E-4</v>
      </c>
      <c r="I63" s="8">
        <v>0</v>
      </c>
      <c r="J63" s="8">
        <v>6.7299999999999999E-3</v>
      </c>
      <c r="K63" s="8">
        <v>3.5999999999999999E-3</v>
      </c>
      <c r="L63" s="8">
        <v>1.081E-2</v>
      </c>
    </row>
    <row r="64" spans="1:12" s="9" customFormat="1">
      <c r="A64" s="6">
        <f t="shared" si="0"/>
        <v>58</v>
      </c>
      <c r="B64" s="14" t="s">
        <v>66</v>
      </c>
      <c r="C64" s="8">
        <v>0</v>
      </c>
      <c r="D64" s="8">
        <v>2.2000000000000001E-4</v>
      </c>
      <c r="E64" s="8">
        <v>1.4200000000000001E-2</v>
      </c>
      <c r="F64" s="8">
        <v>3.13E-3</v>
      </c>
      <c r="G64" s="8">
        <v>1.755E-2</v>
      </c>
      <c r="H64" s="8">
        <v>0</v>
      </c>
      <c r="I64" s="8">
        <v>2.2000000000000001E-4</v>
      </c>
      <c r="J64" s="8">
        <v>1.4200000000000001E-2</v>
      </c>
      <c r="K64" s="8">
        <v>3.13E-3</v>
      </c>
      <c r="L64" s="8">
        <v>1.755E-2</v>
      </c>
    </row>
    <row r="65" spans="1:12" s="9" customFormat="1">
      <c r="A65" s="6">
        <f t="shared" si="0"/>
        <v>59</v>
      </c>
      <c r="B65" s="7" t="s">
        <v>67</v>
      </c>
      <c r="C65" s="8">
        <v>3.8000000000000002E-4</v>
      </c>
      <c r="D65" s="8">
        <v>0</v>
      </c>
      <c r="E65" s="8">
        <v>1.223E-2</v>
      </c>
      <c r="F65" s="8">
        <v>9.0399999999999994E-3</v>
      </c>
      <c r="G65" s="8">
        <v>2.1649999999999999E-2</v>
      </c>
      <c r="H65" s="8">
        <v>3.8000000000000002E-4</v>
      </c>
      <c r="I65" s="8">
        <v>0</v>
      </c>
      <c r="J65" s="8">
        <v>1.223E-2</v>
      </c>
      <c r="K65" s="8">
        <v>9.0399999999999994E-3</v>
      </c>
      <c r="L65" s="8">
        <v>2.1649999999999999E-2</v>
      </c>
    </row>
    <row r="66" spans="1:12" s="9" customFormat="1" ht="15" customHeight="1">
      <c r="A66" s="6">
        <f t="shared" si="0"/>
        <v>60</v>
      </c>
      <c r="B66" s="7" t="s">
        <v>68</v>
      </c>
      <c r="C66" s="8">
        <v>1.6100000000000001E-3</v>
      </c>
      <c r="D66" s="8">
        <v>0</v>
      </c>
      <c r="E66" s="8">
        <v>2.7200000000000002E-3</v>
      </c>
      <c r="F66" s="8">
        <v>2.8700000000000002E-3</v>
      </c>
      <c r="G66" s="8">
        <v>7.2000000000000007E-3</v>
      </c>
      <c r="H66" s="8">
        <v>1.6100000000000001E-3</v>
      </c>
      <c r="I66" s="8">
        <v>0</v>
      </c>
      <c r="J66" s="8">
        <v>2.7200000000000002E-3</v>
      </c>
      <c r="K66" s="8">
        <v>2.8700000000000002E-3</v>
      </c>
      <c r="L66" s="8">
        <v>7.2000000000000007E-3</v>
      </c>
    </row>
    <row r="67" spans="1:12" s="9" customFormat="1">
      <c r="A67" s="6">
        <f t="shared" si="0"/>
        <v>61</v>
      </c>
      <c r="B67" s="7" t="s">
        <v>69</v>
      </c>
      <c r="C67" s="8">
        <v>4.5999999999999999E-3</v>
      </c>
      <c r="D67" s="8">
        <v>0</v>
      </c>
      <c r="E67" s="8">
        <v>9.9900000000000006E-3</v>
      </c>
      <c r="F67" s="8">
        <v>8.2199999999999999E-3</v>
      </c>
      <c r="G67" s="8">
        <v>2.281E-2</v>
      </c>
      <c r="H67" s="8">
        <v>4.5999999999999999E-3</v>
      </c>
      <c r="I67" s="8">
        <v>0</v>
      </c>
      <c r="J67" s="8">
        <v>9.9900000000000006E-3</v>
      </c>
      <c r="K67" s="8">
        <v>8.2199999999999999E-3</v>
      </c>
      <c r="L67" s="8">
        <v>2.281E-2</v>
      </c>
    </row>
    <row r="68" spans="1:12" s="9" customFormat="1">
      <c r="A68" s="15"/>
      <c r="B68" s="16" t="s">
        <v>70</v>
      </c>
      <c r="C68" s="24">
        <f>SUM(C7:C67)</f>
        <v>0.20129000000000002</v>
      </c>
      <c r="D68" s="24">
        <f t="shared" ref="D68:G68" si="1">SUM(D7:D67)</f>
        <v>1.039E-2</v>
      </c>
      <c r="E68" s="24">
        <f t="shared" si="1"/>
        <v>0.50245000000000017</v>
      </c>
      <c r="F68" s="24">
        <f t="shared" si="1"/>
        <v>0.2859199999999999</v>
      </c>
      <c r="G68" s="24">
        <f t="shared" si="1"/>
        <v>1.0000500000000001</v>
      </c>
      <c r="H68" s="24">
        <f t="shared" ref="H68" si="2">SUM(H7:H67)</f>
        <v>0.20129000000000002</v>
      </c>
      <c r="I68" s="24">
        <f t="shared" ref="I68" si="3">SUM(I7:I67)</f>
        <v>1.039E-2</v>
      </c>
      <c r="J68" s="24">
        <f t="shared" ref="J68" si="4">SUM(J7:J67)</f>
        <v>0.50245000000000017</v>
      </c>
      <c r="K68" s="24">
        <f t="shared" ref="K68" si="5">SUM(K7:K67)</f>
        <v>0.2859199999999999</v>
      </c>
      <c r="L68" s="24">
        <f t="shared" ref="L68" si="6">SUM(L7:L67)</f>
        <v>1.0000500000000001</v>
      </c>
    </row>
    <row r="69" spans="1:12" s="9" customFormat="1"/>
    <row r="70" spans="1:12" s="17" customFormat="1"/>
    <row r="71" spans="1:12" s="17" customFormat="1"/>
    <row r="72" spans="1:12" s="17" customFormat="1" ht="15" customHeight="1">
      <c r="B72" s="22" t="s">
        <v>71</v>
      </c>
      <c r="C72" s="38" t="s">
        <v>72</v>
      </c>
      <c r="D72" s="38"/>
      <c r="E72" s="38"/>
      <c r="F72" s="38"/>
      <c r="G72" s="38"/>
      <c r="H72" s="38"/>
      <c r="I72" s="38"/>
      <c r="J72" s="38"/>
      <c r="K72" s="38"/>
      <c r="L72" s="38"/>
    </row>
    <row r="73" spans="1:12" s="17" customFormat="1">
      <c r="B73" s="18"/>
      <c r="C73" s="18" t="s">
        <v>73</v>
      </c>
      <c r="D73" s="18"/>
      <c r="E73" s="18"/>
      <c r="F73" s="18"/>
      <c r="G73" s="18"/>
      <c r="H73" s="19">
        <v>281263.23</v>
      </c>
      <c r="I73" s="18" t="s">
        <v>74</v>
      </c>
      <c r="J73" s="18"/>
      <c r="K73" s="18"/>
      <c r="L73" s="20"/>
    </row>
    <row r="74" spans="1:12" s="17" customFormat="1">
      <c r="B74" s="9"/>
      <c r="C74" s="9" t="s">
        <v>75</v>
      </c>
      <c r="D74" s="9"/>
      <c r="E74" s="9"/>
      <c r="F74" s="9"/>
      <c r="G74" s="9"/>
      <c r="H74" s="21">
        <v>434.75</v>
      </c>
      <c r="I74" s="9" t="s">
        <v>76</v>
      </c>
      <c r="J74" s="9"/>
      <c r="K74" s="9"/>
      <c r="L74" s="9"/>
    </row>
    <row r="75" spans="1:12" s="17" customFormat="1"/>
    <row r="76" spans="1:12" s="17" customFormat="1"/>
    <row r="77" spans="1:12" s="17" customFormat="1"/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 ht="30" customHeigh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</sheetData>
  <sheetProtection selectLockedCells="1" selectUnlockedCells="1"/>
  <autoFilter ref="A6:L68"/>
  <mergeCells count="7">
    <mergeCell ref="C72:L72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view="pageBreakPreview" zoomScale="90" zoomScaleNormal="90" zoomScaleSheetLayoutView="90" workbookViewId="0">
      <pane xSplit="2" ySplit="6" topLeftCell="C46" activePane="bottomRight" state="frozen"/>
      <selection pane="topRight" activeCell="I1" sqref="I1"/>
      <selection pane="bottomLeft" activeCell="A29" sqref="A29"/>
      <selection pane="bottomRight" activeCell="Q30" sqref="Q30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90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35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</row>
    <row r="7" spans="1:12" s="9" customFormat="1">
      <c r="A7" s="6">
        <v>1</v>
      </c>
      <c r="B7" s="7" t="s">
        <v>77</v>
      </c>
      <c r="C7" s="8">
        <v>4.0999999999999999E-4</v>
      </c>
      <c r="D7" s="8">
        <v>0</v>
      </c>
      <c r="E7" s="8">
        <v>5.9999999999999995E-4</v>
      </c>
      <c r="F7" s="8">
        <v>0</v>
      </c>
      <c r="G7" s="8">
        <v>1.01E-3</v>
      </c>
      <c r="H7" s="8">
        <v>4.0999999999999999E-4</v>
      </c>
      <c r="I7" s="8">
        <v>0</v>
      </c>
      <c r="J7" s="8">
        <v>5.9999999999999995E-4</v>
      </c>
      <c r="K7" s="8">
        <v>0</v>
      </c>
      <c r="L7" s="8">
        <v>1.01E-3</v>
      </c>
    </row>
    <row r="8" spans="1:12" s="9" customFormat="1">
      <c r="A8" s="6">
        <f>A7+1</f>
        <v>2</v>
      </c>
      <c r="B8" s="7" t="s">
        <v>11</v>
      </c>
      <c r="C8" s="8">
        <v>2.3500000000000001E-3</v>
      </c>
      <c r="D8" s="8">
        <v>4.3499999999999997E-3</v>
      </c>
      <c r="E8" s="8">
        <v>6.8100000000000001E-3</v>
      </c>
      <c r="F8" s="8">
        <v>1.83E-3</v>
      </c>
      <c r="G8" s="8">
        <v>1.5339999999999999E-2</v>
      </c>
      <c r="H8" s="8">
        <v>2.3500000000000001E-3</v>
      </c>
      <c r="I8" s="8">
        <v>4.3499999999999997E-3</v>
      </c>
      <c r="J8" s="8">
        <v>6.8100000000000001E-3</v>
      </c>
      <c r="K8" s="8">
        <v>1.83E-3</v>
      </c>
      <c r="L8" s="8">
        <v>1.5339999999999999E-2</v>
      </c>
    </row>
    <row r="9" spans="1:12" s="9" customFormat="1">
      <c r="A9" s="6">
        <f t="shared" ref="A9:A68" si="0">A8+1</f>
        <v>3</v>
      </c>
      <c r="B9" s="7" t="s">
        <v>12</v>
      </c>
      <c r="C9" s="8">
        <v>0</v>
      </c>
      <c r="D9" s="8">
        <v>0</v>
      </c>
      <c r="E9" s="8">
        <v>2.0400000000000001E-3</v>
      </c>
      <c r="F9" s="8">
        <v>3.0899999999999999E-3</v>
      </c>
      <c r="G9" s="8">
        <v>5.13E-3</v>
      </c>
      <c r="H9" s="8">
        <v>0</v>
      </c>
      <c r="I9" s="8">
        <v>0</v>
      </c>
      <c r="J9" s="8">
        <v>2.0400000000000001E-3</v>
      </c>
      <c r="K9" s="8">
        <v>3.0899999999999999E-3</v>
      </c>
      <c r="L9" s="8">
        <v>5.13E-3</v>
      </c>
    </row>
    <row r="10" spans="1:12" s="9" customFormat="1">
      <c r="A10" s="6">
        <f t="shared" si="0"/>
        <v>4</v>
      </c>
      <c r="B10" s="7" t="s">
        <v>13</v>
      </c>
      <c r="C10" s="8">
        <v>3.0000000000000001E-5</v>
      </c>
      <c r="D10" s="8">
        <v>0</v>
      </c>
      <c r="E10" s="8">
        <v>4.64E-3</v>
      </c>
      <c r="F10" s="8">
        <v>5.2900000000000004E-3</v>
      </c>
      <c r="G10" s="8">
        <v>9.9600000000000001E-3</v>
      </c>
      <c r="H10" s="8">
        <v>3.0000000000000001E-5</v>
      </c>
      <c r="I10" s="8">
        <v>0</v>
      </c>
      <c r="J10" s="8">
        <v>4.64E-3</v>
      </c>
      <c r="K10" s="8">
        <v>5.2900000000000004E-3</v>
      </c>
      <c r="L10" s="8">
        <v>9.9600000000000001E-3</v>
      </c>
    </row>
    <row r="11" spans="1:12" s="9" customFormat="1">
      <c r="A11" s="6">
        <f t="shared" si="0"/>
        <v>5</v>
      </c>
      <c r="B11" s="7" t="s">
        <v>14</v>
      </c>
      <c r="C11" s="8">
        <v>2.8400000000000001E-3</v>
      </c>
      <c r="D11" s="8">
        <v>6.0000000000000002E-5</v>
      </c>
      <c r="E11" s="8">
        <v>9.1800000000000007E-3</v>
      </c>
      <c r="F11" s="8">
        <v>3.5100000000000001E-3</v>
      </c>
      <c r="G11" s="8">
        <v>1.559E-2</v>
      </c>
      <c r="H11" s="8">
        <v>2.8400000000000001E-3</v>
      </c>
      <c r="I11" s="8">
        <v>6.0000000000000002E-5</v>
      </c>
      <c r="J11" s="8">
        <v>9.1800000000000007E-3</v>
      </c>
      <c r="K11" s="8">
        <v>3.5100000000000001E-3</v>
      </c>
      <c r="L11" s="8">
        <v>1.559E-2</v>
      </c>
    </row>
    <row r="12" spans="1:12" s="9" customFormat="1">
      <c r="A12" s="6">
        <f>A11+1</f>
        <v>6</v>
      </c>
      <c r="B12" s="7" t="s">
        <v>15</v>
      </c>
      <c r="C12" s="8">
        <v>1.2800000000000001E-3</v>
      </c>
      <c r="D12" s="8">
        <v>5.4000000000000001E-4</v>
      </c>
      <c r="E12" s="8">
        <v>2.002E-2</v>
      </c>
      <c r="F12" s="8">
        <v>8.3499999999999998E-3</v>
      </c>
      <c r="G12" s="8">
        <v>3.0189999999999998E-2</v>
      </c>
      <c r="H12" s="8">
        <v>1.2800000000000001E-3</v>
      </c>
      <c r="I12" s="8">
        <v>5.4000000000000001E-4</v>
      </c>
      <c r="J12" s="8">
        <v>2.002E-2</v>
      </c>
      <c r="K12" s="8">
        <v>8.3499999999999998E-3</v>
      </c>
      <c r="L12" s="8">
        <v>3.0189999999999998E-2</v>
      </c>
    </row>
    <row r="13" spans="1:12" s="9" customFormat="1">
      <c r="A13" s="6">
        <f t="shared" si="0"/>
        <v>7</v>
      </c>
      <c r="B13" s="7" t="s">
        <v>16</v>
      </c>
      <c r="C13" s="8">
        <v>0</v>
      </c>
      <c r="D13" s="8">
        <v>0</v>
      </c>
      <c r="E13" s="8">
        <v>3.5599999999999998E-3</v>
      </c>
      <c r="F13" s="8">
        <v>4.1000000000000003E-3</v>
      </c>
      <c r="G13" s="8">
        <v>7.6600000000000001E-3</v>
      </c>
      <c r="H13" s="8">
        <v>0</v>
      </c>
      <c r="I13" s="8">
        <v>0</v>
      </c>
      <c r="J13" s="8">
        <v>3.5599999999999998E-3</v>
      </c>
      <c r="K13" s="8">
        <v>4.1000000000000003E-3</v>
      </c>
      <c r="L13" s="8">
        <v>7.6600000000000001E-3</v>
      </c>
    </row>
    <row r="14" spans="1:12" s="9" customFormat="1">
      <c r="A14" s="6">
        <f t="shared" si="0"/>
        <v>8</v>
      </c>
      <c r="B14" s="7" t="s">
        <v>17</v>
      </c>
      <c r="C14" s="8">
        <v>3.2799999999999999E-3</v>
      </c>
      <c r="D14" s="8">
        <v>0</v>
      </c>
      <c r="E14" s="8">
        <v>7.2899999999999996E-3</v>
      </c>
      <c r="F14" s="8">
        <v>8.3400000000000002E-3</v>
      </c>
      <c r="G14" s="8">
        <v>1.891E-2</v>
      </c>
      <c r="H14" s="8">
        <v>3.2799999999999999E-3</v>
      </c>
      <c r="I14" s="8">
        <v>0</v>
      </c>
      <c r="J14" s="8">
        <v>7.2899999999999996E-3</v>
      </c>
      <c r="K14" s="8">
        <v>8.3400000000000002E-3</v>
      </c>
      <c r="L14" s="8">
        <v>1.891E-2</v>
      </c>
    </row>
    <row r="15" spans="1:12" s="9" customFormat="1">
      <c r="A15" s="6">
        <f t="shared" si="0"/>
        <v>9</v>
      </c>
      <c r="B15" s="7" t="s">
        <v>18</v>
      </c>
      <c r="C15" s="8">
        <v>0</v>
      </c>
      <c r="D15" s="8">
        <v>0</v>
      </c>
      <c r="E15" s="8">
        <v>7.9900000000000006E-3</v>
      </c>
      <c r="F15" s="8">
        <v>2.8900000000000002E-3</v>
      </c>
      <c r="G15" s="8">
        <v>1.0880000000000001E-2</v>
      </c>
      <c r="H15" s="8">
        <v>0</v>
      </c>
      <c r="I15" s="8">
        <v>0</v>
      </c>
      <c r="J15" s="8">
        <v>7.9900000000000006E-3</v>
      </c>
      <c r="K15" s="8">
        <v>2.8900000000000002E-3</v>
      </c>
      <c r="L15" s="8">
        <v>1.0880000000000001E-2</v>
      </c>
    </row>
    <row r="16" spans="1:12" s="9" customFormat="1">
      <c r="A16" s="6">
        <f t="shared" si="0"/>
        <v>10</v>
      </c>
      <c r="B16" s="7" t="s">
        <v>19</v>
      </c>
      <c r="C16" s="8">
        <v>1.18E-2</v>
      </c>
      <c r="D16" s="8">
        <v>2.5799999999999998E-3</v>
      </c>
      <c r="E16" s="8">
        <v>1.0529999999999999E-2</v>
      </c>
      <c r="F16" s="8">
        <v>5.1900000000000002E-3</v>
      </c>
      <c r="G16" s="8">
        <v>3.0100000000000002E-2</v>
      </c>
      <c r="H16" s="8">
        <v>1.18E-2</v>
      </c>
      <c r="I16" s="8">
        <v>2.5799999999999998E-3</v>
      </c>
      <c r="J16" s="8">
        <v>1.0529999999999999E-2</v>
      </c>
      <c r="K16" s="8">
        <v>5.1900000000000002E-3</v>
      </c>
      <c r="L16" s="8">
        <v>3.0100000000000002E-2</v>
      </c>
    </row>
    <row r="17" spans="1:12" s="9" customFormat="1">
      <c r="A17" s="6">
        <f t="shared" si="0"/>
        <v>11</v>
      </c>
      <c r="B17" s="7" t="s">
        <v>20</v>
      </c>
      <c r="C17" s="8">
        <v>0</v>
      </c>
      <c r="D17" s="8">
        <v>1.7000000000000001E-4</v>
      </c>
      <c r="E17" s="8">
        <v>3.98E-3</v>
      </c>
      <c r="F17" s="8">
        <v>6.1999999999999998E-3</v>
      </c>
      <c r="G17" s="8">
        <v>1.035E-2</v>
      </c>
      <c r="H17" s="8">
        <v>0</v>
      </c>
      <c r="I17" s="8">
        <v>1.7000000000000001E-4</v>
      </c>
      <c r="J17" s="8">
        <v>3.98E-3</v>
      </c>
      <c r="K17" s="8">
        <v>6.1999999999999998E-3</v>
      </c>
      <c r="L17" s="8">
        <v>1.035E-2</v>
      </c>
    </row>
    <row r="18" spans="1:12" s="9" customFormat="1" ht="25.5">
      <c r="A18" s="6">
        <f t="shared" si="0"/>
        <v>12</v>
      </c>
      <c r="B18" s="7" t="s">
        <v>21</v>
      </c>
      <c r="C18" s="8">
        <v>6.3769999999999993E-2</v>
      </c>
      <c r="D18" s="8">
        <v>6.0099999999999997E-3</v>
      </c>
      <c r="E18" s="8">
        <v>8.1240000000000007E-2</v>
      </c>
      <c r="F18" s="8">
        <v>1.6289999999999999E-2</v>
      </c>
      <c r="G18" s="8">
        <v>0.16730999999999999</v>
      </c>
      <c r="H18" s="8">
        <v>6.3769999999999993E-2</v>
      </c>
      <c r="I18" s="8">
        <v>6.0099999999999997E-3</v>
      </c>
      <c r="J18" s="8">
        <v>8.1240000000000007E-2</v>
      </c>
      <c r="K18" s="8">
        <v>1.6289999999999999E-2</v>
      </c>
      <c r="L18" s="8">
        <v>0.16730999999999999</v>
      </c>
    </row>
    <row r="19" spans="1:12" s="9" customFormat="1">
      <c r="A19" s="6">
        <f t="shared" si="0"/>
        <v>13</v>
      </c>
      <c r="B19" s="7" t="s">
        <v>22</v>
      </c>
      <c r="C19" s="8">
        <v>0</v>
      </c>
      <c r="D19" s="8">
        <v>0</v>
      </c>
      <c r="E19" s="8">
        <v>1.31E-3</v>
      </c>
      <c r="F19" s="8">
        <v>2.5000000000000001E-4</v>
      </c>
      <c r="G19" s="8">
        <v>1.56E-3</v>
      </c>
      <c r="H19" s="8">
        <v>0</v>
      </c>
      <c r="I19" s="8">
        <v>0</v>
      </c>
      <c r="J19" s="8">
        <v>1.31E-3</v>
      </c>
      <c r="K19" s="8">
        <v>2.5000000000000001E-4</v>
      </c>
      <c r="L19" s="8">
        <v>1.56E-3</v>
      </c>
    </row>
    <row r="20" spans="1:12" s="9" customFormat="1">
      <c r="A20" s="6">
        <f t="shared" si="0"/>
        <v>14</v>
      </c>
      <c r="B20" s="7" t="s">
        <v>23</v>
      </c>
      <c r="C20" s="8">
        <v>0</v>
      </c>
      <c r="D20" s="8">
        <v>0</v>
      </c>
      <c r="E20" s="8">
        <v>4.3400000000000001E-3</v>
      </c>
      <c r="F20" s="8">
        <v>2.8700000000000002E-3</v>
      </c>
      <c r="G20" s="8">
        <v>7.2100000000000003E-3</v>
      </c>
      <c r="H20" s="8">
        <v>0</v>
      </c>
      <c r="I20" s="8">
        <v>0</v>
      </c>
      <c r="J20" s="8">
        <v>4.3400000000000001E-3</v>
      </c>
      <c r="K20" s="8">
        <v>2.8700000000000002E-3</v>
      </c>
      <c r="L20" s="8">
        <v>7.2100000000000003E-3</v>
      </c>
    </row>
    <row r="21" spans="1:12" s="9" customFormat="1">
      <c r="A21" s="6">
        <f t="shared" si="0"/>
        <v>15</v>
      </c>
      <c r="B21" s="7" t="s">
        <v>24</v>
      </c>
      <c r="C21" s="8">
        <v>0</v>
      </c>
      <c r="D21" s="8">
        <v>0</v>
      </c>
      <c r="E21" s="8">
        <v>9.0200000000000002E-3</v>
      </c>
      <c r="F21" s="8">
        <v>2.6199999999999999E-3</v>
      </c>
      <c r="G21" s="8">
        <v>1.1640000000000001E-2</v>
      </c>
      <c r="H21" s="8">
        <v>0</v>
      </c>
      <c r="I21" s="8">
        <v>0</v>
      </c>
      <c r="J21" s="8">
        <v>9.0200000000000002E-3</v>
      </c>
      <c r="K21" s="8">
        <v>2.6199999999999999E-3</v>
      </c>
      <c r="L21" s="8">
        <v>1.1640000000000001E-2</v>
      </c>
    </row>
    <row r="22" spans="1:12" s="9" customFormat="1">
      <c r="A22" s="6">
        <f t="shared" si="0"/>
        <v>16</v>
      </c>
      <c r="B22" s="7" t="s">
        <v>25</v>
      </c>
      <c r="C22" s="8">
        <v>0</v>
      </c>
      <c r="D22" s="8">
        <v>0</v>
      </c>
      <c r="E22" s="8">
        <v>9.1E-4</v>
      </c>
      <c r="F22" s="8">
        <v>1.6900000000000001E-3</v>
      </c>
      <c r="G22" s="8">
        <v>2.5999999999999999E-3</v>
      </c>
      <c r="H22" s="8">
        <v>0</v>
      </c>
      <c r="I22" s="8">
        <v>0</v>
      </c>
      <c r="J22" s="8">
        <v>9.1E-4</v>
      </c>
      <c r="K22" s="8">
        <v>1.6900000000000001E-3</v>
      </c>
      <c r="L22" s="8">
        <v>2.5999999999999999E-3</v>
      </c>
    </row>
    <row r="23" spans="1:12" s="9" customFormat="1">
      <c r="A23" s="6">
        <f t="shared" si="0"/>
        <v>17</v>
      </c>
      <c r="B23" s="7" t="s">
        <v>26</v>
      </c>
      <c r="C23" s="8">
        <v>0</v>
      </c>
      <c r="D23" s="8">
        <v>0</v>
      </c>
      <c r="E23" s="8">
        <v>2.1199999999999999E-3</v>
      </c>
      <c r="F23" s="8">
        <v>1.5399999999999999E-3</v>
      </c>
      <c r="G23" s="8">
        <v>3.6600000000000001E-3</v>
      </c>
      <c r="H23" s="8">
        <v>0</v>
      </c>
      <c r="I23" s="8">
        <v>0</v>
      </c>
      <c r="J23" s="8">
        <v>2.1199999999999999E-3</v>
      </c>
      <c r="K23" s="8">
        <v>1.5399999999999999E-3</v>
      </c>
      <c r="L23" s="8">
        <v>3.6600000000000001E-3</v>
      </c>
    </row>
    <row r="24" spans="1:12" s="9" customFormat="1">
      <c r="A24" s="6">
        <f t="shared" si="0"/>
        <v>18</v>
      </c>
      <c r="B24" s="7" t="s">
        <v>27</v>
      </c>
      <c r="C24" s="8">
        <v>0</v>
      </c>
      <c r="D24" s="8">
        <v>0</v>
      </c>
      <c r="E24" s="8">
        <v>2.7200000000000002E-3</v>
      </c>
      <c r="F24" s="8">
        <v>2.8400000000000001E-3</v>
      </c>
      <c r="G24" s="8">
        <v>5.5600000000000007E-3</v>
      </c>
      <c r="H24" s="8">
        <v>0</v>
      </c>
      <c r="I24" s="8">
        <v>0</v>
      </c>
      <c r="J24" s="8">
        <v>2.7200000000000002E-3</v>
      </c>
      <c r="K24" s="8">
        <v>2.8400000000000001E-3</v>
      </c>
      <c r="L24" s="8">
        <v>5.5600000000000007E-3</v>
      </c>
    </row>
    <row r="25" spans="1:12" s="9" customFormat="1">
      <c r="A25" s="6">
        <f t="shared" si="0"/>
        <v>19</v>
      </c>
      <c r="B25" s="7" t="s">
        <v>28</v>
      </c>
      <c r="C25" s="8">
        <v>6.9999999999999994E-5</v>
      </c>
      <c r="D25" s="8">
        <v>0</v>
      </c>
      <c r="E25" s="8">
        <v>1.6279999999999999E-2</v>
      </c>
      <c r="F25" s="8">
        <v>1.985E-2</v>
      </c>
      <c r="G25" s="8">
        <v>3.6199999999999996E-2</v>
      </c>
      <c r="H25" s="8">
        <v>6.9999999999999994E-5</v>
      </c>
      <c r="I25" s="8">
        <v>0</v>
      </c>
      <c r="J25" s="8">
        <v>1.6279999999999999E-2</v>
      </c>
      <c r="K25" s="8">
        <v>1.985E-2</v>
      </c>
      <c r="L25" s="8">
        <v>3.6199999999999996E-2</v>
      </c>
    </row>
    <row r="26" spans="1:12" s="9" customFormat="1" ht="15.75" customHeight="1">
      <c r="A26" s="6">
        <f t="shared" si="0"/>
        <v>20</v>
      </c>
      <c r="B26" s="7" t="s">
        <v>29</v>
      </c>
      <c r="C26" s="8">
        <v>6.7000000000000002E-4</v>
      </c>
      <c r="D26" s="8">
        <v>3.0000000000000001E-5</v>
      </c>
      <c r="E26" s="8">
        <v>2.6800000000000001E-3</v>
      </c>
      <c r="F26" s="8">
        <v>2.7599999999999999E-3</v>
      </c>
      <c r="G26" s="8">
        <v>6.1399999999999996E-3</v>
      </c>
      <c r="H26" s="8">
        <v>6.7000000000000002E-4</v>
      </c>
      <c r="I26" s="8">
        <v>3.0000000000000001E-5</v>
      </c>
      <c r="J26" s="8">
        <v>2.6800000000000001E-3</v>
      </c>
      <c r="K26" s="8">
        <v>2.7599999999999999E-3</v>
      </c>
      <c r="L26" s="8">
        <v>6.1399999999999996E-3</v>
      </c>
    </row>
    <row r="27" spans="1:12" s="9" customFormat="1">
      <c r="A27" s="6">
        <f t="shared" si="0"/>
        <v>21</v>
      </c>
      <c r="B27" s="7" t="s">
        <v>30</v>
      </c>
      <c r="C27" s="8">
        <v>3.0000000000000001E-5</v>
      </c>
      <c r="D27" s="8">
        <v>0</v>
      </c>
      <c r="E27" s="8">
        <v>3.1890000000000002E-2</v>
      </c>
      <c r="F27" s="8">
        <v>1.5180000000000001E-2</v>
      </c>
      <c r="G27" s="8">
        <v>4.7100000000000003E-2</v>
      </c>
      <c r="H27" s="8">
        <v>3.0000000000000001E-5</v>
      </c>
      <c r="I27" s="8">
        <v>0</v>
      </c>
      <c r="J27" s="8">
        <v>3.1890000000000002E-2</v>
      </c>
      <c r="K27" s="8">
        <v>1.5180000000000001E-2</v>
      </c>
      <c r="L27" s="8">
        <v>4.7100000000000003E-2</v>
      </c>
    </row>
    <row r="28" spans="1:12" s="9" customFormat="1">
      <c r="A28" s="6">
        <f t="shared" si="0"/>
        <v>22</v>
      </c>
      <c r="B28" s="7" t="s">
        <v>31</v>
      </c>
      <c r="C28" s="8">
        <v>0</v>
      </c>
      <c r="D28" s="8">
        <v>1.81E-3</v>
      </c>
      <c r="E28" s="8">
        <v>3.8E-3</v>
      </c>
      <c r="F28" s="8">
        <v>2.66E-3</v>
      </c>
      <c r="G28" s="8">
        <v>8.2699999999999996E-3</v>
      </c>
      <c r="H28" s="8">
        <v>0</v>
      </c>
      <c r="I28" s="8">
        <v>1.81E-3</v>
      </c>
      <c r="J28" s="8">
        <v>3.8E-3</v>
      </c>
      <c r="K28" s="8">
        <v>2.66E-3</v>
      </c>
      <c r="L28" s="8">
        <v>8.2699999999999996E-3</v>
      </c>
    </row>
    <row r="29" spans="1:12" s="9" customFormat="1">
      <c r="A29" s="6">
        <f t="shared" si="0"/>
        <v>23</v>
      </c>
      <c r="B29" s="7" t="s">
        <v>32</v>
      </c>
      <c r="C29" s="8">
        <v>6.0000000000000002E-5</v>
      </c>
      <c r="D29" s="8">
        <v>0</v>
      </c>
      <c r="E29" s="8">
        <v>9.8200000000000006E-3</v>
      </c>
      <c r="F29" s="8">
        <v>3.7499999999999999E-3</v>
      </c>
      <c r="G29" s="8">
        <v>1.363E-2</v>
      </c>
      <c r="H29" s="8">
        <v>6.0000000000000002E-5</v>
      </c>
      <c r="I29" s="8">
        <v>0</v>
      </c>
      <c r="J29" s="8">
        <v>9.8200000000000006E-3</v>
      </c>
      <c r="K29" s="8">
        <v>3.7499999999999999E-3</v>
      </c>
      <c r="L29" s="8">
        <v>1.363E-2</v>
      </c>
    </row>
    <row r="30" spans="1:12" s="9" customFormat="1">
      <c r="A30" s="6">
        <f t="shared" si="0"/>
        <v>24</v>
      </c>
      <c r="B30" s="7" t="s">
        <v>33</v>
      </c>
      <c r="C30" s="8">
        <v>3.1800000000000001E-3</v>
      </c>
      <c r="D30" s="8">
        <v>4.0000000000000003E-5</v>
      </c>
      <c r="E30" s="8">
        <v>2.1900000000000001E-3</v>
      </c>
      <c r="F30" s="8">
        <v>2.7200000000000002E-3</v>
      </c>
      <c r="G30" s="8">
        <v>8.1300000000000001E-3</v>
      </c>
      <c r="H30" s="8">
        <v>3.1800000000000001E-3</v>
      </c>
      <c r="I30" s="8">
        <v>4.0000000000000003E-5</v>
      </c>
      <c r="J30" s="8">
        <v>2.1900000000000001E-3</v>
      </c>
      <c r="K30" s="8">
        <v>2.7200000000000002E-3</v>
      </c>
      <c r="L30" s="8">
        <v>8.1300000000000001E-3</v>
      </c>
    </row>
    <row r="31" spans="1:12" s="9" customFormat="1">
      <c r="A31" s="6">
        <f t="shared" si="0"/>
        <v>25</v>
      </c>
      <c r="B31" s="7" t="s">
        <v>34</v>
      </c>
      <c r="C31" s="8">
        <v>4.0000000000000003E-5</v>
      </c>
      <c r="D31" s="8">
        <v>0</v>
      </c>
      <c r="E31" s="8">
        <v>3.64E-3</v>
      </c>
      <c r="F31" s="8">
        <v>2.9499999999999999E-3</v>
      </c>
      <c r="G31" s="8">
        <v>6.6300000000000005E-3</v>
      </c>
      <c r="H31" s="8">
        <v>4.0000000000000003E-5</v>
      </c>
      <c r="I31" s="8">
        <v>0</v>
      </c>
      <c r="J31" s="8">
        <v>3.64E-3</v>
      </c>
      <c r="K31" s="8">
        <v>2.9499999999999999E-3</v>
      </c>
      <c r="L31" s="8">
        <v>6.6300000000000005E-3</v>
      </c>
    </row>
    <row r="32" spans="1:12" s="9" customFormat="1">
      <c r="A32" s="6">
        <f t="shared" si="0"/>
        <v>26</v>
      </c>
      <c r="B32" s="7" t="s">
        <v>35</v>
      </c>
      <c r="C32" s="8">
        <v>1.2800000000000001E-3</v>
      </c>
      <c r="D32" s="8">
        <v>0</v>
      </c>
      <c r="E32" s="8">
        <v>8.2400000000000008E-3</v>
      </c>
      <c r="F32" s="8">
        <v>3.8800000000000002E-3</v>
      </c>
      <c r="G32" s="8">
        <v>1.34E-2</v>
      </c>
      <c r="H32" s="8">
        <v>1.2800000000000001E-3</v>
      </c>
      <c r="I32" s="8">
        <v>0</v>
      </c>
      <c r="J32" s="8">
        <v>8.2400000000000008E-3</v>
      </c>
      <c r="K32" s="8">
        <v>3.8800000000000002E-3</v>
      </c>
      <c r="L32" s="8">
        <v>1.34E-2</v>
      </c>
    </row>
    <row r="33" spans="1:12" s="9" customFormat="1">
      <c r="A33" s="6">
        <f t="shared" si="0"/>
        <v>27</v>
      </c>
      <c r="B33" s="7" t="s">
        <v>36</v>
      </c>
      <c r="C33" s="8">
        <v>3.3300000000000001E-3</v>
      </c>
      <c r="D33" s="8">
        <v>0</v>
      </c>
      <c r="E33" s="8">
        <v>1.167E-2</v>
      </c>
      <c r="F33" s="8">
        <v>3.5500000000000002E-3</v>
      </c>
      <c r="G33" s="8">
        <v>1.8550000000000001E-2</v>
      </c>
      <c r="H33" s="8">
        <v>3.3300000000000001E-3</v>
      </c>
      <c r="I33" s="8">
        <v>0</v>
      </c>
      <c r="J33" s="8">
        <v>1.167E-2</v>
      </c>
      <c r="K33" s="8">
        <v>3.5500000000000002E-3</v>
      </c>
      <c r="L33" s="8">
        <v>1.8550000000000001E-2</v>
      </c>
    </row>
    <row r="34" spans="1:12" s="9" customFormat="1" ht="14.25" customHeight="1">
      <c r="A34" s="6">
        <f t="shared" si="0"/>
        <v>28</v>
      </c>
      <c r="B34" s="7" t="s">
        <v>37</v>
      </c>
      <c r="C34" s="8">
        <v>1.8400000000000001E-3</v>
      </c>
      <c r="D34" s="8">
        <v>0</v>
      </c>
      <c r="E34" s="8">
        <v>3.7100000000000002E-3</v>
      </c>
      <c r="F34" s="8">
        <v>2.3800000000000002E-3</v>
      </c>
      <c r="G34" s="8">
        <v>7.9299999999999995E-3</v>
      </c>
      <c r="H34" s="8">
        <v>1.8400000000000001E-3</v>
      </c>
      <c r="I34" s="8">
        <v>0</v>
      </c>
      <c r="J34" s="8">
        <v>3.7100000000000002E-3</v>
      </c>
      <c r="K34" s="8">
        <v>2.3800000000000002E-3</v>
      </c>
      <c r="L34" s="8">
        <v>7.9299999999999995E-3</v>
      </c>
    </row>
    <row r="35" spans="1:12" s="9" customFormat="1">
      <c r="A35" s="6">
        <f t="shared" si="0"/>
        <v>29</v>
      </c>
      <c r="B35" s="7" t="s">
        <v>38</v>
      </c>
      <c r="C35" s="8">
        <v>1.1299999999999999E-3</v>
      </c>
      <c r="D35" s="8">
        <v>0</v>
      </c>
      <c r="E35" s="8">
        <v>5.5300000000000002E-3</v>
      </c>
      <c r="F35" s="8">
        <v>2E-3</v>
      </c>
      <c r="G35" s="8">
        <v>8.660000000000001E-3</v>
      </c>
      <c r="H35" s="8">
        <v>1.1299999999999999E-3</v>
      </c>
      <c r="I35" s="8">
        <v>0</v>
      </c>
      <c r="J35" s="8">
        <v>5.5300000000000002E-3</v>
      </c>
      <c r="K35" s="8">
        <v>2E-3</v>
      </c>
      <c r="L35" s="8">
        <v>8.660000000000001E-3</v>
      </c>
    </row>
    <row r="36" spans="1:12" s="9" customFormat="1">
      <c r="A36" s="6">
        <f t="shared" si="0"/>
        <v>30</v>
      </c>
      <c r="B36" s="7" t="s">
        <v>39</v>
      </c>
      <c r="C36" s="8">
        <v>6.0000000000000002E-5</v>
      </c>
      <c r="D36" s="8">
        <v>0</v>
      </c>
      <c r="E36" s="8">
        <v>1.3220000000000001E-2</v>
      </c>
      <c r="F36" s="8">
        <v>7.2199999999999999E-3</v>
      </c>
      <c r="G36" s="8">
        <v>2.0500000000000001E-2</v>
      </c>
      <c r="H36" s="8">
        <v>6.0000000000000002E-5</v>
      </c>
      <c r="I36" s="8">
        <v>0</v>
      </c>
      <c r="J36" s="8">
        <v>1.3220000000000001E-2</v>
      </c>
      <c r="K36" s="8">
        <v>7.2199999999999999E-3</v>
      </c>
      <c r="L36" s="8">
        <v>2.0500000000000001E-2</v>
      </c>
    </row>
    <row r="37" spans="1:12" s="9" customFormat="1">
      <c r="A37" s="6">
        <f t="shared" si="0"/>
        <v>31</v>
      </c>
      <c r="B37" s="7" t="s">
        <v>40</v>
      </c>
      <c r="C37" s="8">
        <v>3.0000000000000001E-5</v>
      </c>
      <c r="D37" s="8">
        <v>0</v>
      </c>
      <c r="E37" s="8">
        <v>3.0500000000000002E-3</v>
      </c>
      <c r="F37" s="8">
        <v>2.7399999999999998E-3</v>
      </c>
      <c r="G37" s="8">
        <v>5.8200000000000005E-3</v>
      </c>
      <c r="H37" s="8">
        <v>3.0000000000000001E-5</v>
      </c>
      <c r="I37" s="8">
        <v>0</v>
      </c>
      <c r="J37" s="8">
        <v>3.0500000000000002E-3</v>
      </c>
      <c r="K37" s="8">
        <v>2.7399999999999998E-3</v>
      </c>
      <c r="L37" s="8">
        <v>5.8200000000000005E-3</v>
      </c>
    </row>
    <row r="38" spans="1:12" s="9" customFormat="1">
      <c r="A38" s="6">
        <f t="shared" si="0"/>
        <v>32</v>
      </c>
      <c r="B38" s="7" t="s">
        <v>41</v>
      </c>
      <c r="C38" s="8">
        <v>2.33E-3</v>
      </c>
      <c r="D38" s="8">
        <v>3.1E-4</v>
      </c>
      <c r="E38" s="8">
        <v>1.864E-2</v>
      </c>
      <c r="F38" s="8">
        <v>7.92E-3</v>
      </c>
      <c r="G38" s="8">
        <v>2.92E-2</v>
      </c>
      <c r="H38" s="8">
        <v>2.33E-3</v>
      </c>
      <c r="I38" s="8">
        <v>3.1E-4</v>
      </c>
      <c r="J38" s="8">
        <v>1.864E-2</v>
      </c>
      <c r="K38" s="8">
        <v>7.92E-3</v>
      </c>
      <c r="L38" s="8">
        <v>2.92E-2</v>
      </c>
    </row>
    <row r="39" spans="1:12" s="9" customFormat="1">
      <c r="A39" s="6">
        <f t="shared" si="0"/>
        <v>33</v>
      </c>
      <c r="B39" s="7" t="s">
        <v>84</v>
      </c>
      <c r="C39" s="8">
        <v>0</v>
      </c>
      <c r="D39" s="8">
        <v>0</v>
      </c>
      <c r="E39" s="8">
        <v>1.33E-3</v>
      </c>
      <c r="F39" s="8">
        <v>0</v>
      </c>
      <c r="G39" s="8">
        <v>1.33E-3</v>
      </c>
      <c r="H39" s="8">
        <v>0</v>
      </c>
      <c r="I39" s="8">
        <v>0</v>
      </c>
      <c r="J39" s="8">
        <v>1.33E-3</v>
      </c>
      <c r="K39" s="8">
        <v>0</v>
      </c>
      <c r="L39" s="8">
        <v>1.33E-3</v>
      </c>
    </row>
    <row r="40" spans="1:12" s="9" customFormat="1">
      <c r="A40" s="6">
        <f t="shared" si="0"/>
        <v>34</v>
      </c>
      <c r="B40" s="7" t="s">
        <v>78</v>
      </c>
      <c r="C40" s="8">
        <v>0</v>
      </c>
      <c r="D40" s="8">
        <v>0</v>
      </c>
      <c r="E40" s="8">
        <v>9.0000000000000006E-5</v>
      </c>
      <c r="F40" s="8">
        <v>2.2000000000000001E-4</v>
      </c>
      <c r="G40" s="8">
        <v>3.1E-4</v>
      </c>
      <c r="H40" s="8">
        <v>0</v>
      </c>
      <c r="I40" s="8">
        <v>0</v>
      </c>
      <c r="J40" s="8">
        <v>9.0000000000000006E-5</v>
      </c>
      <c r="K40" s="8">
        <v>2.2000000000000001E-4</v>
      </c>
      <c r="L40" s="8">
        <v>3.1E-4</v>
      </c>
    </row>
    <row r="41" spans="1:12" s="9" customFormat="1">
      <c r="A41" s="6">
        <f t="shared" si="0"/>
        <v>35</v>
      </c>
      <c r="B41" s="7" t="s">
        <v>42</v>
      </c>
      <c r="C41" s="8">
        <v>0</v>
      </c>
      <c r="D41" s="8">
        <v>0</v>
      </c>
      <c r="E41" s="8">
        <v>5.0000000000000002E-5</v>
      </c>
      <c r="F41" s="8">
        <v>8.0000000000000007E-5</v>
      </c>
      <c r="G41" s="8">
        <v>1.3000000000000002E-4</v>
      </c>
      <c r="H41" s="8">
        <v>0</v>
      </c>
      <c r="I41" s="8">
        <v>0</v>
      </c>
      <c r="J41" s="8">
        <v>5.0000000000000002E-5</v>
      </c>
      <c r="K41" s="8">
        <v>8.0000000000000007E-5</v>
      </c>
      <c r="L41" s="8">
        <v>1.3000000000000002E-4</v>
      </c>
    </row>
    <row r="42" spans="1:12" s="9" customFormat="1">
      <c r="A42" s="6">
        <f t="shared" si="0"/>
        <v>36</v>
      </c>
      <c r="B42" s="7" t="s">
        <v>43</v>
      </c>
      <c r="C42" s="8">
        <v>0</v>
      </c>
      <c r="D42" s="8">
        <v>0</v>
      </c>
      <c r="E42" s="8">
        <v>1.7700000000000001E-3</v>
      </c>
      <c r="F42" s="8">
        <v>2.9999999999999997E-4</v>
      </c>
      <c r="G42" s="8">
        <v>2.0700000000000002E-3</v>
      </c>
      <c r="H42" s="8">
        <v>0</v>
      </c>
      <c r="I42" s="8">
        <v>0</v>
      </c>
      <c r="J42" s="8">
        <v>1.7700000000000001E-3</v>
      </c>
      <c r="K42" s="8">
        <v>2.9999999999999997E-4</v>
      </c>
      <c r="L42" s="8">
        <v>2.0700000000000002E-3</v>
      </c>
    </row>
    <row r="43" spans="1:12" s="9" customFormat="1">
      <c r="A43" s="6">
        <f t="shared" si="0"/>
        <v>37</v>
      </c>
      <c r="B43" s="7" t="s">
        <v>44</v>
      </c>
      <c r="C43" s="8">
        <v>7.7999999999999999E-4</v>
      </c>
      <c r="D43" s="8">
        <v>0</v>
      </c>
      <c r="E43" s="8">
        <v>3.6000000000000002E-4</v>
      </c>
      <c r="F43" s="8">
        <v>3.6999999999999999E-4</v>
      </c>
      <c r="G43" s="8">
        <v>1.5100000000000001E-3</v>
      </c>
      <c r="H43" s="8">
        <v>7.7999999999999999E-4</v>
      </c>
      <c r="I43" s="8">
        <v>0</v>
      </c>
      <c r="J43" s="8">
        <v>3.6000000000000002E-4</v>
      </c>
      <c r="K43" s="8">
        <v>3.6999999999999999E-4</v>
      </c>
      <c r="L43" s="8">
        <v>1.5100000000000001E-3</v>
      </c>
    </row>
    <row r="44" spans="1:12" s="9" customFormat="1">
      <c r="A44" s="6">
        <f t="shared" si="0"/>
        <v>38</v>
      </c>
      <c r="B44" s="7" t="s">
        <v>45</v>
      </c>
      <c r="C44" s="8">
        <v>0</v>
      </c>
      <c r="D44" s="8">
        <v>0</v>
      </c>
      <c r="E44" s="8">
        <v>9.8999999999999999E-4</v>
      </c>
      <c r="F44" s="8">
        <v>2.5000000000000001E-4</v>
      </c>
      <c r="G44" s="8">
        <v>1.24E-3</v>
      </c>
      <c r="H44" s="8">
        <v>0</v>
      </c>
      <c r="I44" s="8">
        <v>0</v>
      </c>
      <c r="J44" s="8">
        <v>9.8999999999999999E-4</v>
      </c>
      <c r="K44" s="8">
        <v>2.5000000000000001E-4</v>
      </c>
      <c r="L44" s="8">
        <v>1.24E-3</v>
      </c>
    </row>
    <row r="45" spans="1:12" s="9" customFormat="1">
      <c r="A45" s="6">
        <f t="shared" si="0"/>
        <v>39</v>
      </c>
      <c r="B45" s="7" t="s">
        <v>46</v>
      </c>
      <c r="C45" s="8">
        <v>0</v>
      </c>
      <c r="D45" s="8">
        <v>5.5999999999999995E-4</v>
      </c>
      <c r="E45" s="8">
        <v>3.79E-3</v>
      </c>
      <c r="F45" s="8">
        <v>4.5100000000000001E-3</v>
      </c>
      <c r="G45" s="8">
        <v>8.8599999999999998E-3</v>
      </c>
      <c r="H45" s="8">
        <v>0</v>
      </c>
      <c r="I45" s="8">
        <v>5.5999999999999995E-4</v>
      </c>
      <c r="J45" s="8">
        <v>3.79E-3</v>
      </c>
      <c r="K45" s="8">
        <v>4.5100000000000001E-3</v>
      </c>
      <c r="L45" s="8">
        <v>8.8599999999999998E-3</v>
      </c>
    </row>
    <row r="46" spans="1:12" s="9" customFormat="1">
      <c r="A46" s="6">
        <f t="shared" si="0"/>
        <v>40</v>
      </c>
      <c r="B46" s="7" t="s">
        <v>47</v>
      </c>
      <c r="C46" s="8">
        <v>0</v>
      </c>
      <c r="D46" s="8">
        <v>0</v>
      </c>
      <c r="E46" s="8">
        <v>1.73E-3</v>
      </c>
      <c r="F46" s="8">
        <v>2.4499999999999999E-3</v>
      </c>
      <c r="G46" s="8">
        <v>4.1799999999999997E-3</v>
      </c>
      <c r="H46" s="8">
        <v>0</v>
      </c>
      <c r="I46" s="8">
        <v>0</v>
      </c>
      <c r="J46" s="8">
        <v>1.73E-3</v>
      </c>
      <c r="K46" s="8">
        <v>2.4499999999999999E-3</v>
      </c>
      <c r="L46" s="8">
        <v>4.1799999999999997E-3</v>
      </c>
    </row>
    <row r="47" spans="1:12" s="9" customFormat="1">
      <c r="A47" s="6">
        <f t="shared" si="0"/>
        <v>41</v>
      </c>
      <c r="B47" s="7" t="s">
        <v>48</v>
      </c>
      <c r="C47" s="8">
        <v>5.2999999999999998E-4</v>
      </c>
      <c r="D47" s="8">
        <v>0</v>
      </c>
      <c r="E47" s="8">
        <v>4.9699999999999996E-3</v>
      </c>
      <c r="F47" s="8">
        <v>1.67E-3</v>
      </c>
      <c r="G47" s="8">
        <v>7.1699999999999993E-3</v>
      </c>
      <c r="H47" s="8">
        <v>5.2999999999999998E-4</v>
      </c>
      <c r="I47" s="8">
        <v>0</v>
      </c>
      <c r="J47" s="8">
        <v>4.9699999999999996E-3</v>
      </c>
      <c r="K47" s="8">
        <v>1.67E-3</v>
      </c>
      <c r="L47" s="8">
        <v>7.1699999999999993E-3</v>
      </c>
    </row>
    <row r="48" spans="1:12" s="9" customFormat="1">
      <c r="A48" s="6">
        <f t="shared" si="0"/>
        <v>42</v>
      </c>
      <c r="B48" s="11" t="s">
        <v>49</v>
      </c>
      <c r="C48" s="8">
        <v>0</v>
      </c>
      <c r="D48" s="8">
        <v>0</v>
      </c>
      <c r="E48" s="8">
        <v>1.9E-3</v>
      </c>
      <c r="F48" s="8">
        <v>3.5E-4</v>
      </c>
      <c r="G48" s="8">
        <v>2.2499999999999998E-3</v>
      </c>
      <c r="H48" s="8">
        <v>0</v>
      </c>
      <c r="I48" s="8">
        <v>0</v>
      </c>
      <c r="J48" s="8">
        <v>1.9E-3</v>
      </c>
      <c r="K48" s="8">
        <v>3.5E-4</v>
      </c>
      <c r="L48" s="8">
        <v>2.2499999999999998E-3</v>
      </c>
    </row>
    <row r="49" spans="1:12" s="9" customFormat="1">
      <c r="A49" s="6">
        <f t="shared" si="0"/>
        <v>43</v>
      </c>
      <c r="B49" s="7" t="s">
        <v>50</v>
      </c>
      <c r="C49" s="8">
        <v>5.0000000000000002E-5</v>
      </c>
      <c r="D49" s="8">
        <v>0</v>
      </c>
      <c r="E49" s="8">
        <v>1.487E-2</v>
      </c>
      <c r="F49" s="8">
        <v>1.2189999999999999E-2</v>
      </c>
      <c r="G49" s="8">
        <v>2.7109999999999999E-2</v>
      </c>
      <c r="H49" s="8">
        <v>5.0000000000000002E-5</v>
      </c>
      <c r="I49" s="8">
        <v>0</v>
      </c>
      <c r="J49" s="8">
        <v>1.487E-2</v>
      </c>
      <c r="K49" s="8">
        <v>1.2189999999999999E-2</v>
      </c>
      <c r="L49" s="8">
        <v>2.7109999999999999E-2</v>
      </c>
    </row>
    <row r="50" spans="1:12" s="13" customFormat="1" ht="16.5" customHeight="1">
      <c r="A50" s="6">
        <f t="shared" si="0"/>
        <v>44</v>
      </c>
      <c r="B50" s="7" t="s">
        <v>86</v>
      </c>
      <c r="C50" s="8">
        <v>0</v>
      </c>
      <c r="D50" s="8">
        <v>0</v>
      </c>
      <c r="E50" s="8">
        <v>7.7999999999999999E-4</v>
      </c>
      <c r="F50" s="8">
        <v>0</v>
      </c>
      <c r="G50" s="8">
        <v>7.7999999999999999E-4</v>
      </c>
      <c r="H50" s="8">
        <v>0</v>
      </c>
      <c r="I50" s="8">
        <v>0</v>
      </c>
      <c r="J50" s="8">
        <v>7.7999999999999999E-4</v>
      </c>
      <c r="K50" s="8">
        <v>0</v>
      </c>
      <c r="L50" s="8">
        <v>7.7999999999999999E-4</v>
      </c>
    </row>
    <row r="51" spans="1:12" s="9" customFormat="1">
      <c r="A51" s="6">
        <f t="shared" si="0"/>
        <v>45</v>
      </c>
      <c r="B51" s="7" t="s">
        <v>52</v>
      </c>
      <c r="C51" s="8">
        <v>2.82E-3</v>
      </c>
      <c r="D51" s="8">
        <v>0</v>
      </c>
      <c r="E51" s="8">
        <v>3.6150000000000002E-2</v>
      </c>
      <c r="F51" s="8">
        <v>1.6310000000000002E-2</v>
      </c>
      <c r="G51" s="8">
        <v>5.528000000000001E-2</v>
      </c>
      <c r="H51" s="8">
        <v>2.82E-3</v>
      </c>
      <c r="I51" s="8">
        <v>0</v>
      </c>
      <c r="J51" s="8">
        <v>3.6150000000000002E-2</v>
      </c>
      <c r="K51" s="8">
        <v>1.6310000000000002E-2</v>
      </c>
      <c r="L51" s="8">
        <v>5.528000000000001E-2</v>
      </c>
    </row>
    <row r="52" spans="1:12" s="9" customFormat="1">
      <c r="A52" s="6">
        <f t="shared" si="0"/>
        <v>46</v>
      </c>
      <c r="B52" s="7" t="s">
        <v>53</v>
      </c>
      <c r="C52" s="8">
        <v>4.0000000000000003E-5</v>
      </c>
      <c r="D52" s="8">
        <v>0</v>
      </c>
      <c r="E52" s="8">
        <v>4.6100000000000004E-3</v>
      </c>
      <c r="F52" s="8">
        <v>2.96E-3</v>
      </c>
      <c r="G52" s="8">
        <v>7.6100000000000004E-3</v>
      </c>
      <c r="H52" s="8">
        <v>4.0000000000000003E-5</v>
      </c>
      <c r="I52" s="8">
        <v>0</v>
      </c>
      <c r="J52" s="8">
        <v>4.6100000000000004E-3</v>
      </c>
      <c r="K52" s="8">
        <v>2.96E-3</v>
      </c>
      <c r="L52" s="8">
        <v>7.6100000000000004E-3</v>
      </c>
    </row>
    <row r="53" spans="1:12" s="9" customFormat="1">
      <c r="A53" s="6">
        <f t="shared" si="0"/>
        <v>47</v>
      </c>
      <c r="B53" s="7" t="s">
        <v>54</v>
      </c>
      <c r="C53" s="8">
        <v>4.0499999999999998E-3</v>
      </c>
      <c r="D53" s="8">
        <v>0</v>
      </c>
      <c r="E53" s="8">
        <v>1.521E-2</v>
      </c>
      <c r="F53" s="8">
        <v>1.0970000000000001E-2</v>
      </c>
      <c r="G53" s="8">
        <v>3.023E-2</v>
      </c>
      <c r="H53" s="8">
        <v>4.0499999999999998E-3</v>
      </c>
      <c r="I53" s="8">
        <v>0</v>
      </c>
      <c r="J53" s="8">
        <v>1.521E-2</v>
      </c>
      <c r="K53" s="8">
        <v>1.0970000000000001E-2</v>
      </c>
      <c r="L53" s="8">
        <v>3.023E-2</v>
      </c>
    </row>
    <row r="54" spans="1:12" s="9" customFormat="1">
      <c r="A54" s="6">
        <f t="shared" si="0"/>
        <v>48</v>
      </c>
      <c r="B54" s="7" t="s">
        <v>55</v>
      </c>
      <c r="C54" s="8">
        <v>3.8700000000000002E-3</v>
      </c>
      <c r="D54" s="8">
        <v>5.1999999999999995E-4</v>
      </c>
      <c r="E54" s="8">
        <v>1.6590000000000001E-2</v>
      </c>
      <c r="F54" s="8">
        <v>4.9699999999999996E-3</v>
      </c>
      <c r="G54" s="8">
        <v>2.5949999999999997E-2</v>
      </c>
      <c r="H54" s="8">
        <v>3.8700000000000002E-3</v>
      </c>
      <c r="I54" s="8">
        <v>5.1999999999999995E-4</v>
      </c>
      <c r="J54" s="8">
        <v>1.6590000000000001E-2</v>
      </c>
      <c r="K54" s="8">
        <v>4.9699999999999996E-3</v>
      </c>
      <c r="L54" s="8">
        <v>2.5949999999999997E-2</v>
      </c>
    </row>
    <row r="55" spans="1:12" s="9" customFormat="1">
      <c r="A55" s="6">
        <f t="shared" si="0"/>
        <v>49</v>
      </c>
      <c r="B55" s="7" t="s">
        <v>56</v>
      </c>
      <c r="C55" s="8">
        <v>7.3999999999999999E-4</v>
      </c>
      <c r="D55" s="8">
        <v>3.0000000000000001E-5</v>
      </c>
      <c r="E55" s="8">
        <v>2.2700000000000001E-2</v>
      </c>
      <c r="F55" s="8">
        <v>1.772E-2</v>
      </c>
      <c r="G55" s="8">
        <v>4.1190000000000004E-2</v>
      </c>
      <c r="H55" s="8">
        <v>7.3999999999999999E-4</v>
      </c>
      <c r="I55" s="8">
        <v>3.0000000000000001E-5</v>
      </c>
      <c r="J55" s="8">
        <v>2.2700000000000001E-2</v>
      </c>
      <c r="K55" s="8">
        <v>1.772E-2</v>
      </c>
      <c r="L55" s="8">
        <v>4.1190000000000004E-2</v>
      </c>
    </row>
    <row r="56" spans="1:12" s="9" customFormat="1">
      <c r="A56" s="6">
        <f t="shared" si="0"/>
        <v>50</v>
      </c>
      <c r="B56" s="7" t="s">
        <v>57</v>
      </c>
      <c r="C56" s="8">
        <v>5.0000000000000002E-5</v>
      </c>
      <c r="D56" s="8">
        <v>0</v>
      </c>
      <c r="E56" s="8">
        <v>3.96E-3</v>
      </c>
      <c r="F56" s="8">
        <v>4.1399999999999996E-3</v>
      </c>
      <c r="G56" s="8">
        <v>8.1499999999999993E-3</v>
      </c>
      <c r="H56" s="8">
        <v>5.0000000000000002E-5</v>
      </c>
      <c r="I56" s="8">
        <v>0</v>
      </c>
      <c r="J56" s="8">
        <v>3.96E-3</v>
      </c>
      <c r="K56" s="8">
        <v>4.1399999999999996E-3</v>
      </c>
      <c r="L56" s="8">
        <v>8.1499999999999993E-3</v>
      </c>
    </row>
    <row r="57" spans="1:12" s="9" customFormat="1">
      <c r="A57" s="6">
        <f t="shared" si="0"/>
        <v>51</v>
      </c>
      <c r="B57" s="7" t="s">
        <v>58</v>
      </c>
      <c r="C57" s="8">
        <v>3.8000000000000002E-4</v>
      </c>
      <c r="D57" s="8">
        <v>0</v>
      </c>
      <c r="E57" s="8">
        <v>1.0959999999999999E-2</v>
      </c>
      <c r="F57" s="8">
        <v>4.5100000000000001E-3</v>
      </c>
      <c r="G57" s="8">
        <v>1.585E-2</v>
      </c>
      <c r="H57" s="8">
        <v>3.8000000000000002E-4</v>
      </c>
      <c r="I57" s="8">
        <v>0</v>
      </c>
      <c r="J57" s="8">
        <v>1.0959999999999999E-2</v>
      </c>
      <c r="K57" s="8">
        <v>4.5100000000000001E-3</v>
      </c>
      <c r="L57" s="8">
        <v>1.585E-2</v>
      </c>
    </row>
    <row r="58" spans="1:12" s="9" customFormat="1" ht="14.25" customHeight="1">
      <c r="A58" s="6">
        <f t="shared" si="0"/>
        <v>52</v>
      </c>
      <c r="B58" s="7" t="s">
        <v>59</v>
      </c>
      <c r="C58" s="8">
        <v>1.16E-3</v>
      </c>
      <c r="D58" s="8">
        <v>0</v>
      </c>
      <c r="E58" s="8">
        <v>5.6100000000000004E-3</v>
      </c>
      <c r="F58" s="8">
        <v>2.4199999999999998E-3</v>
      </c>
      <c r="G58" s="8">
        <v>9.1900000000000003E-3</v>
      </c>
      <c r="H58" s="8">
        <v>1.16E-3</v>
      </c>
      <c r="I58" s="8">
        <v>0</v>
      </c>
      <c r="J58" s="8">
        <v>5.6100000000000004E-3</v>
      </c>
      <c r="K58" s="8">
        <v>2.4199999999999998E-3</v>
      </c>
      <c r="L58" s="8">
        <v>9.1900000000000003E-3</v>
      </c>
    </row>
    <row r="59" spans="1:12" s="9" customFormat="1">
      <c r="A59" s="6">
        <f t="shared" si="0"/>
        <v>53</v>
      </c>
      <c r="B59" s="7" t="s">
        <v>60</v>
      </c>
      <c r="C59" s="8">
        <v>5.0000000000000002E-5</v>
      </c>
      <c r="D59" s="8">
        <v>0</v>
      </c>
      <c r="E59" s="8">
        <v>8.3700000000000007E-3</v>
      </c>
      <c r="F59" s="8">
        <v>3.79E-3</v>
      </c>
      <c r="G59" s="8">
        <v>1.221E-2</v>
      </c>
      <c r="H59" s="8">
        <v>5.0000000000000002E-5</v>
      </c>
      <c r="I59" s="8">
        <v>0</v>
      </c>
      <c r="J59" s="8">
        <v>8.3700000000000007E-3</v>
      </c>
      <c r="K59" s="8">
        <v>3.79E-3</v>
      </c>
      <c r="L59" s="8">
        <v>1.221E-2</v>
      </c>
    </row>
    <row r="60" spans="1:12" s="9" customFormat="1">
      <c r="A60" s="6">
        <f t="shared" si="0"/>
        <v>54</v>
      </c>
      <c r="B60" s="7" t="s">
        <v>61</v>
      </c>
      <c r="C60" s="8">
        <v>0</v>
      </c>
      <c r="D60" s="8">
        <v>0</v>
      </c>
      <c r="E60" s="8">
        <v>5.6999999999999998E-4</v>
      </c>
      <c r="F60" s="8">
        <v>7.2999999999999996E-4</v>
      </c>
      <c r="G60" s="8">
        <v>1.2999999999999999E-3</v>
      </c>
      <c r="H60" s="8">
        <v>0</v>
      </c>
      <c r="I60" s="8">
        <v>0</v>
      </c>
      <c r="J60" s="8">
        <v>5.6999999999999998E-4</v>
      </c>
      <c r="K60" s="8">
        <v>7.2999999999999996E-4</v>
      </c>
      <c r="L60" s="8">
        <v>1.2999999999999999E-3</v>
      </c>
    </row>
    <row r="61" spans="1:12" s="9" customFormat="1">
      <c r="A61" s="6">
        <f t="shared" si="0"/>
        <v>55</v>
      </c>
      <c r="B61" s="7" t="s">
        <v>62</v>
      </c>
      <c r="C61" s="8">
        <v>3.63E-3</v>
      </c>
      <c r="D61" s="8">
        <v>0</v>
      </c>
      <c r="E61" s="8">
        <v>2.2329999999999999E-2</v>
      </c>
      <c r="F61" s="8">
        <v>5.6699999999999997E-3</v>
      </c>
      <c r="G61" s="8">
        <v>3.1629999999999998E-2</v>
      </c>
      <c r="H61" s="8">
        <v>3.63E-3</v>
      </c>
      <c r="I61" s="8">
        <v>0</v>
      </c>
      <c r="J61" s="8">
        <v>2.2329999999999999E-2</v>
      </c>
      <c r="K61" s="8">
        <v>5.6699999999999997E-3</v>
      </c>
      <c r="L61" s="8">
        <v>3.1629999999999998E-2</v>
      </c>
    </row>
    <row r="62" spans="1:12" s="9" customFormat="1" ht="15" customHeight="1">
      <c r="A62" s="6">
        <f t="shared" si="0"/>
        <v>56</v>
      </c>
      <c r="B62" s="7" t="s">
        <v>63</v>
      </c>
      <c r="C62" s="8">
        <v>2.7100000000000002E-3</v>
      </c>
      <c r="D62" s="8">
        <v>0</v>
      </c>
      <c r="E62" s="8">
        <v>8.5599999999999999E-3</v>
      </c>
      <c r="F62" s="8">
        <v>1.008E-2</v>
      </c>
      <c r="G62" s="8">
        <v>2.1350000000000001E-2</v>
      </c>
      <c r="H62" s="8">
        <v>2.7100000000000002E-3</v>
      </c>
      <c r="I62" s="8">
        <v>0</v>
      </c>
      <c r="J62" s="8">
        <v>8.5599999999999999E-3</v>
      </c>
      <c r="K62" s="8">
        <v>1.008E-2</v>
      </c>
      <c r="L62" s="8">
        <v>2.1350000000000001E-2</v>
      </c>
    </row>
    <row r="63" spans="1:12" s="9" customFormat="1" ht="15" customHeight="1">
      <c r="A63" s="6">
        <f t="shared" si="0"/>
        <v>57</v>
      </c>
      <c r="B63" s="7" t="s">
        <v>64</v>
      </c>
      <c r="C63" s="8">
        <v>2.5100000000000001E-3</v>
      </c>
      <c r="D63" s="8">
        <v>0</v>
      </c>
      <c r="E63" s="8">
        <v>7.0299999999999998E-3</v>
      </c>
      <c r="F63" s="8">
        <v>5.3200000000000001E-3</v>
      </c>
      <c r="G63" s="8">
        <v>1.486E-2</v>
      </c>
      <c r="H63" s="8">
        <v>2.5100000000000001E-3</v>
      </c>
      <c r="I63" s="8">
        <v>0</v>
      </c>
      <c r="J63" s="8">
        <v>7.0299999999999998E-3</v>
      </c>
      <c r="K63" s="8">
        <v>5.3200000000000001E-3</v>
      </c>
      <c r="L63" s="8">
        <v>1.486E-2</v>
      </c>
    </row>
    <row r="64" spans="1:12" s="9" customFormat="1" ht="15" customHeight="1">
      <c r="A64" s="6">
        <f t="shared" si="0"/>
        <v>58</v>
      </c>
      <c r="B64" s="7" t="s">
        <v>65</v>
      </c>
      <c r="C64" s="8">
        <v>4.8999999999999998E-4</v>
      </c>
      <c r="D64" s="8">
        <v>0</v>
      </c>
      <c r="E64" s="8">
        <v>6.9699999999999996E-3</v>
      </c>
      <c r="F64" s="8">
        <v>3.65E-3</v>
      </c>
      <c r="G64" s="8">
        <v>1.111E-2</v>
      </c>
      <c r="H64" s="8">
        <v>4.8999999999999998E-4</v>
      </c>
      <c r="I64" s="8">
        <v>0</v>
      </c>
      <c r="J64" s="8">
        <v>6.9699999999999996E-3</v>
      </c>
      <c r="K64" s="8">
        <v>3.65E-3</v>
      </c>
      <c r="L64" s="8">
        <v>1.111E-2</v>
      </c>
    </row>
    <row r="65" spans="1:12" s="9" customFormat="1">
      <c r="A65" s="6">
        <f t="shared" si="0"/>
        <v>59</v>
      </c>
      <c r="B65" s="14" t="s">
        <v>66</v>
      </c>
      <c r="C65" s="8">
        <v>4.0000000000000003E-5</v>
      </c>
      <c r="D65" s="8">
        <v>2.2000000000000001E-4</v>
      </c>
      <c r="E65" s="8">
        <v>1.512E-2</v>
      </c>
      <c r="F65" s="8">
        <v>3.32E-3</v>
      </c>
      <c r="G65" s="8">
        <v>1.8700000000000001E-2</v>
      </c>
      <c r="H65" s="8">
        <v>4.0000000000000003E-5</v>
      </c>
      <c r="I65" s="8">
        <v>2.2000000000000001E-4</v>
      </c>
      <c r="J65" s="8">
        <v>1.512E-2</v>
      </c>
      <c r="K65" s="8">
        <v>3.32E-3</v>
      </c>
      <c r="L65" s="8">
        <v>1.8700000000000001E-2</v>
      </c>
    </row>
    <row r="66" spans="1:12" s="9" customFormat="1">
      <c r="A66" s="6">
        <f t="shared" si="0"/>
        <v>60</v>
      </c>
      <c r="B66" s="7" t="s">
        <v>67</v>
      </c>
      <c r="C66" s="8">
        <v>4.0999999999999999E-4</v>
      </c>
      <c r="D66" s="8">
        <v>0</v>
      </c>
      <c r="E66" s="8">
        <v>1.2239999999999999E-2</v>
      </c>
      <c r="F66" s="8">
        <v>8.9899999999999997E-3</v>
      </c>
      <c r="G66" s="8">
        <v>2.164E-2</v>
      </c>
      <c r="H66" s="8">
        <v>4.0999999999999999E-4</v>
      </c>
      <c r="I66" s="8">
        <v>0</v>
      </c>
      <c r="J66" s="8">
        <v>1.2239999999999999E-2</v>
      </c>
      <c r="K66" s="8">
        <v>8.9899999999999997E-3</v>
      </c>
      <c r="L66" s="8">
        <v>2.164E-2</v>
      </c>
    </row>
    <row r="67" spans="1:12" s="9" customFormat="1">
      <c r="A67" s="6">
        <f t="shared" si="0"/>
        <v>61</v>
      </c>
      <c r="B67" s="7" t="s">
        <v>68</v>
      </c>
      <c r="C67" s="8">
        <v>1.7700000000000001E-3</v>
      </c>
      <c r="D67" s="8">
        <v>0</v>
      </c>
      <c r="E67" s="8">
        <v>2.8500000000000001E-3</v>
      </c>
      <c r="F67" s="8">
        <v>3.0300000000000001E-3</v>
      </c>
      <c r="G67" s="8">
        <v>7.6500000000000005E-3</v>
      </c>
      <c r="H67" s="8">
        <v>1.7700000000000001E-3</v>
      </c>
      <c r="I67" s="8">
        <v>0</v>
      </c>
      <c r="J67" s="8">
        <v>2.8500000000000001E-3</v>
      </c>
      <c r="K67" s="8">
        <v>3.0300000000000001E-3</v>
      </c>
      <c r="L67" s="8">
        <v>7.6500000000000005E-3</v>
      </c>
    </row>
    <row r="68" spans="1:12" s="9" customFormat="1">
      <c r="A68" s="6">
        <f t="shared" si="0"/>
        <v>62</v>
      </c>
      <c r="B68" s="7" t="s">
        <v>69</v>
      </c>
      <c r="C68" s="8">
        <v>4.7499999999999999E-3</v>
      </c>
      <c r="D68" s="8">
        <v>0</v>
      </c>
      <c r="E68" s="8">
        <v>1.1259999999999999E-2</v>
      </c>
      <c r="F68" s="8">
        <v>8.4100000000000008E-3</v>
      </c>
      <c r="G68" s="8">
        <v>2.4420000000000001E-2</v>
      </c>
      <c r="H68" s="8">
        <v>4.7499999999999999E-3</v>
      </c>
      <c r="I68" s="8">
        <v>0</v>
      </c>
      <c r="J68" s="8">
        <v>1.1259999999999999E-2</v>
      </c>
      <c r="K68" s="8">
        <v>8.4100000000000008E-3</v>
      </c>
      <c r="L68" s="8">
        <v>2.4420000000000001E-2</v>
      </c>
    </row>
    <row r="69" spans="1:12" s="9" customFormat="1" ht="15" customHeight="1">
      <c r="A69" s="15"/>
      <c r="B69" s="16" t="s">
        <v>70</v>
      </c>
      <c r="C69" s="24">
        <f t="shared" ref="C69:L69" si="1">SUM(C7:C68)</f>
        <v>0.13064000000000001</v>
      </c>
      <c r="D69" s="24">
        <f t="shared" si="1"/>
        <v>1.7230000000000002E-2</v>
      </c>
      <c r="E69" s="24">
        <f t="shared" si="1"/>
        <v>0.55638000000000021</v>
      </c>
      <c r="F69" s="24">
        <f t="shared" si="1"/>
        <v>0.29582999999999993</v>
      </c>
      <c r="G69" s="24">
        <f t="shared" si="1"/>
        <v>1.0000800000000001</v>
      </c>
      <c r="H69" s="24">
        <f t="shared" si="1"/>
        <v>0.13064000000000001</v>
      </c>
      <c r="I69" s="24">
        <f t="shared" si="1"/>
        <v>1.7230000000000002E-2</v>
      </c>
      <c r="J69" s="24">
        <f t="shared" si="1"/>
        <v>0.55638000000000021</v>
      </c>
      <c r="K69" s="24">
        <f t="shared" si="1"/>
        <v>0.29582999999999993</v>
      </c>
      <c r="L69" s="24">
        <f t="shared" si="1"/>
        <v>1.0000800000000001</v>
      </c>
    </row>
    <row r="70" spans="1:12" s="9" customFormat="1"/>
    <row r="71" spans="1:12" s="9" customFormat="1"/>
    <row r="72" spans="1:12" s="9" customFormat="1"/>
    <row r="73" spans="1:12" s="17" customFormat="1"/>
    <row r="74" spans="1:12" s="17" customFormat="1"/>
    <row r="75" spans="1:12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s="17" customFormat="1">
      <c r="B76" s="18"/>
      <c r="C76" s="18" t="s">
        <v>73</v>
      </c>
      <c r="D76" s="18"/>
      <c r="E76" s="18"/>
      <c r="F76" s="18"/>
      <c r="G76" s="18"/>
      <c r="H76" s="19">
        <v>244564.82</v>
      </c>
      <c r="I76" s="18" t="s">
        <v>74</v>
      </c>
      <c r="J76" s="18"/>
      <c r="K76" s="18"/>
      <c r="L76" s="20"/>
    </row>
    <row r="77" spans="1:12" s="17" customFormat="1">
      <c r="B77" s="9"/>
      <c r="C77" s="9" t="s">
        <v>75</v>
      </c>
      <c r="D77" s="9"/>
      <c r="E77" s="9"/>
      <c r="F77" s="9"/>
      <c r="G77" s="9"/>
      <c r="H77" s="21">
        <v>378.02</v>
      </c>
      <c r="I77" s="9" t="s">
        <v>76</v>
      </c>
      <c r="J77" s="9"/>
      <c r="K77" s="9"/>
      <c r="L77" s="9"/>
    </row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view="pageBreakPreview" zoomScale="90" zoomScaleNormal="90" zoomScaleSheetLayoutView="90" workbookViewId="0">
      <pane xSplit="2" ySplit="6" topLeftCell="C52" activePane="bottomRight" state="frozen"/>
      <selection pane="topRight" activeCell="I1" sqref="I1"/>
      <selection pane="bottomLeft" activeCell="A29" sqref="A29"/>
      <selection pane="bottomRight" activeCell="P82" sqref="P82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3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</row>
    <row r="2" spans="1:13" ht="15.75">
      <c r="B2" s="39" t="s">
        <v>91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3"/>
    </row>
    <row r="3" spans="1:13">
      <c r="B3" s="2" t="s">
        <v>1</v>
      </c>
      <c r="C3" s="3"/>
      <c r="D3" s="3"/>
      <c r="E3" s="3"/>
      <c r="F3" s="3"/>
      <c r="G3" s="4"/>
      <c r="L3" s="5"/>
      <c r="M3" s="5"/>
    </row>
    <row r="4" spans="1:13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3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40"/>
      <c r="B6" s="41"/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6" t="s">
        <v>6</v>
      </c>
      <c r="I6" s="36" t="s">
        <v>7</v>
      </c>
      <c r="J6" s="36" t="s">
        <v>8</v>
      </c>
      <c r="K6" s="36" t="s">
        <v>9</v>
      </c>
      <c r="L6" s="36" t="s">
        <v>10</v>
      </c>
    </row>
    <row r="7" spans="1:13" s="9" customFormat="1">
      <c r="A7" s="6">
        <v>1</v>
      </c>
      <c r="B7" s="7" t="s">
        <v>77</v>
      </c>
      <c r="C7" s="8">
        <v>3.8000000000000002E-4</v>
      </c>
      <c r="D7" s="8">
        <v>0</v>
      </c>
      <c r="E7" s="8">
        <v>5.8E-4</v>
      </c>
      <c r="F7" s="8">
        <v>0</v>
      </c>
      <c r="G7" s="8">
        <v>9.6000000000000002E-4</v>
      </c>
      <c r="H7" s="8">
        <v>3.8000000000000002E-4</v>
      </c>
      <c r="I7" s="8">
        <v>0</v>
      </c>
      <c r="J7" s="8">
        <v>5.8E-4</v>
      </c>
      <c r="K7" s="8">
        <v>0</v>
      </c>
      <c r="L7" s="8">
        <v>9.6000000000000002E-4</v>
      </c>
    </row>
    <row r="8" spans="1:13" s="9" customFormat="1">
      <c r="A8" s="6">
        <f>A7+1</f>
        <v>2</v>
      </c>
      <c r="B8" s="7" t="s">
        <v>11</v>
      </c>
      <c r="C8" s="8">
        <v>2.2100000000000002E-3</v>
      </c>
      <c r="D8" s="8">
        <v>3.8999999999999999E-4</v>
      </c>
      <c r="E8" s="8">
        <v>6.5799999999999999E-3</v>
      </c>
      <c r="F8" s="8">
        <v>1.9499999999999999E-3</v>
      </c>
      <c r="G8" s="8">
        <v>1.1130000000000001E-2</v>
      </c>
      <c r="H8" s="8">
        <v>2.2100000000000002E-3</v>
      </c>
      <c r="I8" s="8">
        <v>3.8999999999999999E-4</v>
      </c>
      <c r="J8" s="8">
        <v>6.5799999999999999E-3</v>
      </c>
      <c r="K8" s="8">
        <v>1.9499999999999999E-3</v>
      </c>
      <c r="L8" s="8">
        <v>1.1130000000000001E-2</v>
      </c>
    </row>
    <row r="9" spans="1:13" s="9" customFormat="1">
      <c r="A9" s="6">
        <f t="shared" ref="A9:A68" si="0">A8+1</f>
        <v>3</v>
      </c>
      <c r="B9" s="7" t="s">
        <v>12</v>
      </c>
      <c r="C9" s="8">
        <v>0</v>
      </c>
      <c r="D9" s="8">
        <v>0</v>
      </c>
      <c r="E9" s="8">
        <v>1.9300000000000001E-3</v>
      </c>
      <c r="F9" s="8">
        <v>2.99E-3</v>
      </c>
      <c r="G9" s="8">
        <v>4.9199999999999999E-3</v>
      </c>
      <c r="H9" s="8">
        <v>0</v>
      </c>
      <c r="I9" s="8">
        <v>0</v>
      </c>
      <c r="J9" s="8">
        <v>1.9300000000000001E-3</v>
      </c>
      <c r="K9" s="8">
        <v>2.99E-3</v>
      </c>
      <c r="L9" s="8">
        <v>4.9199999999999999E-3</v>
      </c>
    </row>
    <row r="10" spans="1:13" s="9" customFormat="1">
      <c r="A10" s="6">
        <f t="shared" si="0"/>
        <v>4</v>
      </c>
      <c r="B10" s="7" t="s">
        <v>13</v>
      </c>
      <c r="C10" s="8">
        <v>3.0000000000000001E-5</v>
      </c>
      <c r="D10" s="8">
        <v>0</v>
      </c>
      <c r="E10" s="8">
        <v>5.0400000000000002E-3</v>
      </c>
      <c r="F10" s="8">
        <v>5.1900000000000002E-3</v>
      </c>
      <c r="G10" s="8">
        <v>1.026E-2</v>
      </c>
      <c r="H10" s="8">
        <v>3.0000000000000001E-5</v>
      </c>
      <c r="I10" s="8">
        <v>0</v>
      </c>
      <c r="J10" s="8">
        <v>5.0400000000000002E-3</v>
      </c>
      <c r="K10" s="8">
        <v>5.1900000000000002E-3</v>
      </c>
      <c r="L10" s="8">
        <v>1.026E-2</v>
      </c>
    </row>
    <row r="11" spans="1:13" s="9" customFormat="1">
      <c r="A11" s="6">
        <f t="shared" si="0"/>
        <v>5</v>
      </c>
      <c r="B11" s="7" t="s">
        <v>14</v>
      </c>
      <c r="C11" s="8">
        <v>2.6700000000000001E-3</v>
      </c>
      <c r="D11" s="8">
        <v>6.0000000000000002E-5</v>
      </c>
      <c r="E11" s="8">
        <v>1.0290000000000001E-2</v>
      </c>
      <c r="F11" s="8">
        <v>3.5000000000000001E-3</v>
      </c>
      <c r="G11" s="8">
        <v>1.652E-2</v>
      </c>
      <c r="H11" s="8">
        <v>2.6700000000000001E-3</v>
      </c>
      <c r="I11" s="8">
        <v>6.0000000000000002E-5</v>
      </c>
      <c r="J11" s="8">
        <v>1.0290000000000001E-2</v>
      </c>
      <c r="K11" s="8">
        <v>3.5000000000000001E-3</v>
      </c>
      <c r="L11" s="8">
        <v>1.652E-2</v>
      </c>
    </row>
    <row r="12" spans="1:13" s="9" customFormat="1">
      <c r="A12" s="6">
        <f>A11+1</f>
        <v>6</v>
      </c>
      <c r="B12" s="7" t="s">
        <v>15</v>
      </c>
      <c r="C12" s="8">
        <v>1.32E-3</v>
      </c>
      <c r="D12" s="8">
        <v>5.2999999999999998E-4</v>
      </c>
      <c r="E12" s="8">
        <v>1.9949999999999999E-2</v>
      </c>
      <c r="F12" s="8">
        <v>8.09E-3</v>
      </c>
      <c r="G12" s="8">
        <v>2.989E-2</v>
      </c>
      <c r="H12" s="8">
        <v>1.32E-3</v>
      </c>
      <c r="I12" s="8">
        <v>5.2999999999999998E-4</v>
      </c>
      <c r="J12" s="8">
        <v>1.9949999999999999E-2</v>
      </c>
      <c r="K12" s="8">
        <v>8.09E-3</v>
      </c>
      <c r="L12" s="8">
        <v>2.989E-2</v>
      </c>
    </row>
    <row r="13" spans="1:13" s="9" customFormat="1">
      <c r="A13" s="6">
        <f t="shared" si="0"/>
        <v>7</v>
      </c>
      <c r="B13" s="7" t="s">
        <v>16</v>
      </c>
      <c r="C13" s="8">
        <v>0</v>
      </c>
      <c r="D13" s="8">
        <v>0</v>
      </c>
      <c r="E13" s="8">
        <v>3.5300000000000002E-3</v>
      </c>
      <c r="F13" s="8">
        <v>4.6299999999999996E-3</v>
      </c>
      <c r="G13" s="8">
        <v>8.1600000000000006E-3</v>
      </c>
      <c r="H13" s="8">
        <v>0</v>
      </c>
      <c r="I13" s="8">
        <v>0</v>
      </c>
      <c r="J13" s="8">
        <v>3.5300000000000002E-3</v>
      </c>
      <c r="K13" s="8">
        <v>4.6299999999999996E-3</v>
      </c>
      <c r="L13" s="8">
        <v>8.1600000000000006E-3</v>
      </c>
    </row>
    <row r="14" spans="1:13" s="9" customFormat="1">
      <c r="A14" s="6">
        <f t="shared" si="0"/>
        <v>8</v>
      </c>
      <c r="B14" s="7" t="s">
        <v>17</v>
      </c>
      <c r="C14" s="8">
        <v>3.0400000000000002E-3</v>
      </c>
      <c r="D14" s="8">
        <v>0</v>
      </c>
      <c r="E14" s="8">
        <v>7.0699999999999999E-3</v>
      </c>
      <c r="F14" s="8">
        <v>8.09E-3</v>
      </c>
      <c r="G14" s="8">
        <v>1.8200000000000001E-2</v>
      </c>
      <c r="H14" s="8">
        <v>3.0400000000000002E-3</v>
      </c>
      <c r="I14" s="8">
        <v>0</v>
      </c>
      <c r="J14" s="8">
        <v>7.0699999999999999E-3</v>
      </c>
      <c r="K14" s="8">
        <v>8.09E-3</v>
      </c>
      <c r="L14" s="8">
        <v>1.8200000000000001E-2</v>
      </c>
    </row>
    <row r="15" spans="1:13" s="9" customFormat="1">
      <c r="A15" s="6">
        <f t="shared" si="0"/>
        <v>9</v>
      </c>
      <c r="B15" s="7" t="s">
        <v>18</v>
      </c>
      <c r="C15" s="8">
        <v>0</v>
      </c>
      <c r="D15" s="8">
        <v>0</v>
      </c>
      <c r="E15" s="8">
        <v>7.8799999999999999E-3</v>
      </c>
      <c r="F15" s="8">
        <v>2.8800000000000002E-3</v>
      </c>
      <c r="G15" s="8">
        <v>1.076E-2</v>
      </c>
      <c r="H15" s="8">
        <v>0</v>
      </c>
      <c r="I15" s="8">
        <v>0</v>
      </c>
      <c r="J15" s="8">
        <v>7.8799999999999999E-3</v>
      </c>
      <c r="K15" s="8">
        <v>2.8800000000000002E-3</v>
      </c>
      <c r="L15" s="8">
        <v>1.076E-2</v>
      </c>
    </row>
    <row r="16" spans="1:13" s="9" customFormat="1">
      <c r="A16" s="6">
        <f t="shared" si="0"/>
        <v>10</v>
      </c>
      <c r="B16" s="7" t="s">
        <v>19</v>
      </c>
      <c r="C16" s="8">
        <v>1.1939999999999999E-2</v>
      </c>
      <c r="D16" s="8">
        <v>2.0400000000000001E-3</v>
      </c>
      <c r="E16" s="8">
        <v>1.034E-2</v>
      </c>
      <c r="F16" s="8">
        <v>5.2500000000000003E-3</v>
      </c>
      <c r="G16" s="8">
        <v>2.9570000000000003E-2</v>
      </c>
      <c r="H16" s="8">
        <v>1.1939999999999999E-2</v>
      </c>
      <c r="I16" s="8">
        <v>2.0400000000000001E-3</v>
      </c>
      <c r="J16" s="8">
        <v>1.034E-2</v>
      </c>
      <c r="K16" s="8">
        <v>5.2500000000000003E-3</v>
      </c>
      <c r="L16" s="8">
        <v>2.9570000000000003E-2</v>
      </c>
    </row>
    <row r="17" spans="1:12" s="9" customFormat="1">
      <c r="A17" s="6">
        <f t="shared" si="0"/>
        <v>11</v>
      </c>
      <c r="B17" s="7" t="s">
        <v>20</v>
      </c>
      <c r="C17" s="8">
        <v>0</v>
      </c>
      <c r="D17" s="8">
        <v>1.4999999999999999E-4</v>
      </c>
      <c r="E17" s="8">
        <v>4.0800000000000003E-3</v>
      </c>
      <c r="F17" s="8">
        <v>6.0499999999999998E-3</v>
      </c>
      <c r="G17" s="8">
        <v>1.0280000000000001E-2</v>
      </c>
      <c r="H17" s="8">
        <v>0</v>
      </c>
      <c r="I17" s="8">
        <v>1.4999999999999999E-4</v>
      </c>
      <c r="J17" s="8">
        <v>4.0800000000000003E-3</v>
      </c>
      <c r="K17" s="8">
        <v>6.0499999999999998E-3</v>
      </c>
      <c r="L17" s="8">
        <v>1.0280000000000001E-2</v>
      </c>
    </row>
    <row r="18" spans="1:12" s="9" customFormat="1" ht="25.5">
      <c r="A18" s="6">
        <f t="shared" si="0"/>
        <v>12</v>
      </c>
      <c r="B18" s="7" t="s">
        <v>21</v>
      </c>
      <c r="C18" s="8">
        <v>8.5290000000000005E-2</v>
      </c>
      <c r="D18" s="8">
        <v>4.8599999999999997E-3</v>
      </c>
      <c r="E18" s="8">
        <v>7.7249999999999999E-2</v>
      </c>
      <c r="F18" s="8">
        <v>1.5709999999999998E-2</v>
      </c>
      <c r="G18" s="8">
        <v>0.18310999999999999</v>
      </c>
      <c r="H18" s="8">
        <v>8.5290000000000005E-2</v>
      </c>
      <c r="I18" s="8">
        <v>4.8599999999999997E-3</v>
      </c>
      <c r="J18" s="8">
        <v>7.7249999999999999E-2</v>
      </c>
      <c r="K18" s="8">
        <v>1.5709999999999998E-2</v>
      </c>
      <c r="L18" s="8">
        <v>0.18310999999999999</v>
      </c>
    </row>
    <row r="19" spans="1:12" s="9" customFormat="1">
      <c r="A19" s="6">
        <f t="shared" si="0"/>
        <v>13</v>
      </c>
      <c r="B19" s="7" t="s">
        <v>22</v>
      </c>
      <c r="C19" s="8">
        <v>0</v>
      </c>
      <c r="D19" s="8">
        <v>0</v>
      </c>
      <c r="E19" s="8">
        <v>1.5499999999999999E-3</v>
      </c>
      <c r="F19" s="8">
        <v>3.8999999999999999E-4</v>
      </c>
      <c r="G19" s="8">
        <v>1.9399999999999999E-3</v>
      </c>
      <c r="H19" s="8">
        <v>0</v>
      </c>
      <c r="I19" s="8">
        <v>0</v>
      </c>
      <c r="J19" s="8">
        <v>1.5499999999999999E-3</v>
      </c>
      <c r="K19" s="8">
        <v>3.8999999999999999E-4</v>
      </c>
      <c r="L19" s="8">
        <v>1.9399999999999999E-3</v>
      </c>
    </row>
    <row r="20" spans="1:12" s="9" customFormat="1">
      <c r="A20" s="6">
        <f t="shared" si="0"/>
        <v>14</v>
      </c>
      <c r="B20" s="7" t="s">
        <v>23</v>
      </c>
      <c r="C20" s="8">
        <v>0</v>
      </c>
      <c r="D20" s="8">
        <v>0</v>
      </c>
      <c r="E20" s="8">
        <v>4.2900000000000004E-3</v>
      </c>
      <c r="F20" s="8">
        <v>3.2100000000000002E-3</v>
      </c>
      <c r="G20" s="8">
        <v>7.5000000000000006E-3</v>
      </c>
      <c r="H20" s="8">
        <v>0</v>
      </c>
      <c r="I20" s="8">
        <v>0</v>
      </c>
      <c r="J20" s="8">
        <v>4.2900000000000004E-3</v>
      </c>
      <c r="K20" s="8">
        <v>3.2100000000000002E-3</v>
      </c>
      <c r="L20" s="8">
        <v>7.5000000000000006E-3</v>
      </c>
    </row>
    <row r="21" spans="1:12" s="9" customFormat="1">
      <c r="A21" s="6">
        <f t="shared" si="0"/>
        <v>15</v>
      </c>
      <c r="B21" s="7" t="s">
        <v>24</v>
      </c>
      <c r="C21" s="8">
        <v>0</v>
      </c>
      <c r="D21" s="8">
        <v>0</v>
      </c>
      <c r="E21" s="8">
        <v>8.9700000000000005E-3</v>
      </c>
      <c r="F21" s="8">
        <v>2.5600000000000002E-3</v>
      </c>
      <c r="G21" s="8">
        <v>1.153E-2</v>
      </c>
      <c r="H21" s="8">
        <v>0</v>
      </c>
      <c r="I21" s="8">
        <v>0</v>
      </c>
      <c r="J21" s="8">
        <v>8.9700000000000005E-3</v>
      </c>
      <c r="K21" s="8">
        <v>2.5600000000000002E-3</v>
      </c>
      <c r="L21" s="8">
        <v>1.153E-2</v>
      </c>
    </row>
    <row r="22" spans="1:12" s="9" customFormat="1">
      <c r="A22" s="6">
        <f t="shared" si="0"/>
        <v>16</v>
      </c>
      <c r="B22" s="7" t="s">
        <v>25</v>
      </c>
      <c r="C22" s="8">
        <v>0</v>
      </c>
      <c r="D22" s="8">
        <v>0</v>
      </c>
      <c r="E22" s="8">
        <v>8.5999999999999998E-4</v>
      </c>
      <c r="F22" s="8">
        <v>1.67E-3</v>
      </c>
      <c r="G22" s="8">
        <v>2.5300000000000001E-3</v>
      </c>
      <c r="H22" s="8">
        <v>0</v>
      </c>
      <c r="I22" s="8">
        <v>0</v>
      </c>
      <c r="J22" s="8">
        <v>8.5999999999999998E-4</v>
      </c>
      <c r="K22" s="8">
        <v>1.67E-3</v>
      </c>
      <c r="L22" s="8">
        <v>2.5300000000000001E-3</v>
      </c>
    </row>
    <row r="23" spans="1:12" s="9" customFormat="1">
      <c r="A23" s="6">
        <f t="shared" si="0"/>
        <v>17</v>
      </c>
      <c r="B23" s="7" t="s">
        <v>26</v>
      </c>
      <c r="C23" s="8">
        <v>0</v>
      </c>
      <c r="D23" s="8">
        <v>0</v>
      </c>
      <c r="E23" s="8">
        <v>2.0999999999999999E-3</v>
      </c>
      <c r="F23" s="8">
        <v>1.4499999999999999E-3</v>
      </c>
      <c r="G23" s="8">
        <v>3.5499999999999998E-3</v>
      </c>
      <c r="H23" s="8">
        <v>0</v>
      </c>
      <c r="I23" s="8">
        <v>0</v>
      </c>
      <c r="J23" s="8">
        <v>2.0999999999999999E-3</v>
      </c>
      <c r="K23" s="8">
        <v>1.4499999999999999E-3</v>
      </c>
      <c r="L23" s="8">
        <v>3.5499999999999998E-3</v>
      </c>
    </row>
    <row r="24" spans="1:12" s="9" customFormat="1">
      <c r="A24" s="6">
        <f t="shared" si="0"/>
        <v>18</v>
      </c>
      <c r="B24" s="7" t="s">
        <v>27</v>
      </c>
      <c r="C24" s="8">
        <v>0</v>
      </c>
      <c r="D24" s="8">
        <v>0</v>
      </c>
      <c r="E24" s="8">
        <v>2.5999999999999999E-3</v>
      </c>
      <c r="F24" s="8">
        <v>2.8500000000000001E-3</v>
      </c>
      <c r="G24" s="8">
        <v>5.45E-3</v>
      </c>
      <c r="H24" s="8">
        <v>0</v>
      </c>
      <c r="I24" s="8">
        <v>0</v>
      </c>
      <c r="J24" s="8">
        <v>2.5999999999999999E-3</v>
      </c>
      <c r="K24" s="8">
        <v>2.8500000000000001E-3</v>
      </c>
      <c r="L24" s="8">
        <v>5.45E-3</v>
      </c>
    </row>
    <row r="25" spans="1:12" s="9" customFormat="1">
      <c r="A25" s="6">
        <f t="shared" si="0"/>
        <v>19</v>
      </c>
      <c r="B25" s="7" t="s">
        <v>28</v>
      </c>
      <c r="C25" s="8">
        <v>6.9999999999999994E-5</v>
      </c>
      <c r="D25" s="8">
        <v>0</v>
      </c>
      <c r="E25" s="8">
        <v>1.5769999999999999E-2</v>
      </c>
      <c r="F25" s="8">
        <v>1.9900000000000001E-2</v>
      </c>
      <c r="G25" s="8">
        <v>3.5740000000000001E-2</v>
      </c>
      <c r="H25" s="8">
        <v>6.9999999999999994E-5</v>
      </c>
      <c r="I25" s="8">
        <v>0</v>
      </c>
      <c r="J25" s="8">
        <v>1.5769999999999999E-2</v>
      </c>
      <c r="K25" s="8">
        <v>1.9900000000000001E-2</v>
      </c>
      <c r="L25" s="8">
        <v>3.5740000000000001E-2</v>
      </c>
    </row>
    <row r="26" spans="1:12" s="9" customFormat="1" ht="15.75" customHeight="1">
      <c r="A26" s="6">
        <f t="shared" si="0"/>
        <v>20</v>
      </c>
      <c r="B26" s="7" t="s">
        <v>29</v>
      </c>
      <c r="C26" s="8">
        <v>6.3000000000000003E-4</v>
      </c>
      <c r="D26" s="8">
        <v>3.0000000000000001E-5</v>
      </c>
      <c r="E26" s="8">
        <v>2.65E-3</v>
      </c>
      <c r="F26" s="8">
        <v>2.5999999999999999E-3</v>
      </c>
      <c r="G26" s="8">
        <v>5.9100000000000003E-3</v>
      </c>
      <c r="H26" s="8">
        <v>6.3000000000000003E-4</v>
      </c>
      <c r="I26" s="8">
        <v>3.0000000000000001E-5</v>
      </c>
      <c r="J26" s="8">
        <v>2.65E-3</v>
      </c>
      <c r="K26" s="8">
        <v>2.5999999999999999E-3</v>
      </c>
      <c r="L26" s="8">
        <v>5.9100000000000003E-3</v>
      </c>
    </row>
    <row r="27" spans="1:12" s="9" customFormat="1">
      <c r="A27" s="6">
        <f t="shared" si="0"/>
        <v>21</v>
      </c>
      <c r="B27" s="7" t="s">
        <v>30</v>
      </c>
      <c r="C27" s="8">
        <v>3.0000000000000001E-5</v>
      </c>
      <c r="D27" s="8">
        <v>0</v>
      </c>
      <c r="E27" s="8">
        <v>3.1130000000000001E-2</v>
      </c>
      <c r="F27" s="8">
        <v>1.546E-2</v>
      </c>
      <c r="G27" s="8">
        <v>4.6620000000000002E-2</v>
      </c>
      <c r="H27" s="8">
        <v>3.0000000000000001E-5</v>
      </c>
      <c r="I27" s="8">
        <v>0</v>
      </c>
      <c r="J27" s="8">
        <v>3.1130000000000001E-2</v>
      </c>
      <c r="K27" s="8">
        <v>1.546E-2</v>
      </c>
      <c r="L27" s="8">
        <v>4.6620000000000002E-2</v>
      </c>
    </row>
    <row r="28" spans="1:12" s="9" customFormat="1">
      <c r="A28" s="6">
        <f t="shared" si="0"/>
        <v>22</v>
      </c>
      <c r="B28" s="7" t="s">
        <v>31</v>
      </c>
      <c r="C28" s="8">
        <v>0</v>
      </c>
      <c r="D28" s="8">
        <v>1.74E-3</v>
      </c>
      <c r="E28" s="8">
        <v>4.15E-3</v>
      </c>
      <c r="F28" s="8">
        <v>3.0000000000000001E-3</v>
      </c>
      <c r="G28" s="8">
        <v>8.8900000000000003E-3</v>
      </c>
      <c r="H28" s="8">
        <v>0</v>
      </c>
      <c r="I28" s="8">
        <v>1.74E-3</v>
      </c>
      <c r="J28" s="8">
        <v>4.15E-3</v>
      </c>
      <c r="K28" s="8">
        <v>3.0000000000000001E-3</v>
      </c>
      <c r="L28" s="8">
        <v>8.8900000000000003E-3</v>
      </c>
    </row>
    <row r="29" spans="1:12" s="9" customFormat="1">
      <c r="A29" s="6">
        <f t="shared" si="0"/>
        <v>23</v>
      </c>
      <c r="B29" s="7" t="s">
        <v>32</v>
      </c>
      <c r="C29" s="8">
        <v>5.0000000000000002E-5</v>
      </c>
      <c r="D29" s="8">
        <v>0</v>
      </c>
      <c r="E29" s="8">
        <v>7.26E-3</v>
      </c>
      <c r="F29" s="8">
        <v>3.7100000000000002E-3</v>
      </c>
      <c r="G29" s="8">
        <v>1.102E-2</v>
      </c>
      <c r="H29" s="8">
        <v>5.0000000000000002E-5</v>
      </c>
      <c r="I29" s="8">
        <v>0</v>
      </c>
      <c r="J29" s="8">
        <v>7.26E-3</v>
      </c>
      <c r="K29" s="8">
        <v>3.7100000000000002E-3</v>
      </c>
      <c r="L29" s="8">
        <v>1.102E-2</v>
      </c>
    </row>
    <row r="30" spans="1:12" s="9" customFormat="1">
      <c r="A30" s="6">
        <f t="shared" si="0"/>
        <v>24</v>
      </c>
      <c r="B30" s="7" t="s">
        <v>33</v>
      </c>
      <c r="C30" s="8">
        <v>2.99E-3</v>
      </c>
      <c r="D30" s="8">
        <v>4.0000000000000003E-5</v>
      </c>
      <c r="E30" s="8">
        <v>2.2100000000000002E-3</v>
      </c>
      <c r="F30" s="8">
        <v>2.7000000000000001E-3</v>
      </c>
      <c r="G30" s="8">
        <v>7.9399999999999991E-3</v>
      </c>
      <c r="H30" s="8">
        <v>2.99E-3</v>
      </c>
      <c r="I30" s="8">
        <v>4.0000000000000003E-5</v>
      </c>
      <c r="J30" s="8">
        <v>2.2100000000000002E-3</v>
      </c>
      <c r="K30" s="8">
        <v>2.7000000000000001E-3</v>
      </c>
      <c r="L30" s="8">
        <v>7.9399999999999991E-3</v>
      </c>
    </row>
    <row r="31" spans="1:12" s="9" customFormat="1">
      <c r="A31" s="6">
        <f t="shared" si="0"/>
        <v>25</v>
      </c>
      <c r="B31" s="7" t="s">
        <v>34</v>
      </c>
      <c r="C31" s="8">
        <v>3.0000000000000001E-5</v>
      </c>
      <c r="D31" s="8">
        <v>0</v>
      </c>
      <c r="E31" s="8">
        <v>3.6900000000000001E-3</v>
      </c>
      <c r="F31" s="8">
        <v>2.97E-3</v>
      </c>
      <c r="G31" s="8">
        <v>6.6899999999999998E-3</v>
      </c>
      <c r="H31" s="8">
        <v>3.0000000000000001E-5</v>
      </c>
      <c r="I31" s="8">
        <v>0</v>
      </c>
      <c r="J31" s="8">
        <v>3.6900000000000001E-3</v>
      </c>
      <c r="K31" s="8">
        <v>2.97E-3</v>
      </c>
      <c r="L31" s="8">
        <v>6.6899999999999998E-3</v>
      </c>
    </row>
    <row r="32" spans="1:12" s="9" customFormat="1">
      <c r="A32" s="6">
        <f t="shared" si="0"/>
        <v>26</v>
      </c>
      <c r="B32" s="7" t="s">
        <v>35</v>
      </c>
      <c r="C32" s="8">
        <v>1.1800000000000001E-3</v>
      </c>
      <c r="D32" s="8">
        <v>0</v>
      </c>
      <c r="E32" s="8">
        <v>8.5699999999999995E-3</v>
      </c>
      <c r="F32" s="8">
        <v>3.8999999999999998E-3</v>
      </c>
      <c r="G32" s="8">
        <v>1.3649999999999999E-2</v>
      </c>
      <c r="H32" s="8">
        <v>1.1800000000000001E-3</v>
      </c>
      <c r="I32" s="8">
        <v>0</v>
      </c>
      <c r="J32" s="8">
        <v>8.5699999999999995E-3</v>
      </c>
      <c r="K32" s="8">
        <v>3.8999999999999998E-3</v>
      </c>
      <c r="L32" s="8">
        <v>1.3649999999999999E-2</v>
      </c>
    </row>
    <row r="33" spans="1:12" s="9" customFormat="1">
      <c r="A33" s="6">
        <f t="shared" si="0"/>
        <v>27</v>
      </c>
      <c r="B33" s="7" t="s">
        <v>36</v>
      </c>
      <c r="C33" s="8">
        <v>3.3899999999999998E-3</v>
      </c>
      <c r="D33" s="8">
        <v>0</v>
      </c>
      <c r="E33" s="8">
        <v>1.167E-2</v>
      </c>
      <c r="F33" s="8">
        <v>3.4099999999999998E-3</v>
      </c>
      <c r="G33" s="8">
        <v>1.847E-2</v>
      </c>
      <c r="H33" s="8">
        <v>3.3899999999999998E-3</v>
      </c>
      <c r="I33" s="8">
        <v>0</v>
      </c>
      <c r="J33" s="8">
        <v>1.167E-2</v>
      </c>
      <c r="K33" s="8">
        <v>3.4099999999999998E-3</v>
      </c>
      <c r="L33" s="8">
        <v>1.847E-2</v>
      </c>
    </row>
    <row r="34" spans="1:12" s="9" customFormat="1" ht="14.25" customHeight="1">
      <c r="A34" s="6">
        <f t="shared" si="0"/>
        <v>28</v>
      </c>
      <c r="B34" s="7" t="s">
        <v>37</v>
      </c>
      <c r="C34" s="8">
        <v>1.82E-3</v>
      </c>
      <c r="D34" s="8">
        <v>0</v>
      </c>
      <c r="E34" s="8">
        <v>3.7599999999999999E-3</v>
      </c>
      <c r="F34" s="8">
        <v>2.33E-3</v>
      </c>
      <c r="G34" s="8">
        <v>7.9100000000000004E-3</v>
      </c>
      <c r="H34" s="8">
        <v>1.82E-3</v>
      </c>
      <c r="I34" s="8">
        <v>0</v>
      </c>
      <c r="J34" s="8">
        <v>3.7599999999999999E-3</v>
      </c>
      <c r="K34" s="8">
        <v>2.33E-3</v>
      </c>
      <c r="L34" s="8">
        <v>7.9100000000000004E-3</v>
      </c>
    </row>
    <row r="35" spans="1:12" s="9" customFormat="1">
      <c r="A35" s="6">
        <f t="shared" si="0"/>
        <v>29</v>
      </c>
      <c r="B35" s="7" t="s">
        <v>38</v>
      </c>
      <c r="C35" s="8">
        <v>1.1299999999999999E-3</v>
      </c>
      <c r="D35" s="8">
        <v>0</v>
      </c>
      <c r="E35" s="8">
        <v>5.5100000000000001E-3</v>
      </c>
      <c r="F35" s="8">
        <v>1.9599999999999999E-3</v>
      </c>
      <c r="G35" s="8">
        <v>8.6E-3</v>
      </c>
      <c r="H35" s="8">
        <v>1.1299999999999999E-3</v>
      </c>
      <c r="I35" s="8">
        <v>0</v>
      </c>
      <c r="J35" s="8">
        <v>5.5100000000000001E-3</v>
      </c>
      <c r="K35" s="8">
        <v>1.9599999999999999E-3</v>
      </c>
      <c r="L35" s="8">
        <v>8.6E-3</v>
      </c>
    </row>
    <row r="36" spans="1:12" s="9" customFormat="1">
      <c r="A36" s="6">
        <f t="shared" si="0"/>
        <v>30</v>
      </c>
      <c r="B36" s="7" t="s">
        <v>39</v>
      </c>
      <c r="C36" s="8">
        <v>6.9999999999999994E-5</v>
      </c>
      <c r="D36" s="8">
        <v>0</v>
      </c>
      <c r="E36" s="8">
        <v>1.336E-2</v>
      </c>
      <c r="F36" s="8">
        <v>7.1599999999999997E-3</v>
      </c>
      <c r="G36" s="8">
        <v>2.0590000000000001E-2</v>
      </c>
      <c r="H36" s="8">
        <v>6.9999999999999994E-5</v>
      </c>
      <c r="I36" s="8">
        <v>0</v>
      </c>
      <c r="J36" s="8">
        <v>1.336E-2</v>
      </c>
      <c r="K36" s="8">
        <v>7.1599999999999997E-3</v>
      </c>
      <c r="L36" s="8">
        <v>2.0590000000000001E-2</v>
      </c>
    </row>
    <row r="37" spans="1:12" s="9" customFormat="1">
      <c r="A37" s="6">
        <f t="shared" si="0"/>
        <v>31</v>
      </c>
      <c r="B37" s="7" t="s">
        <v>40</v>
      </c>
      <c r="C37" s="8">
        <v>3.0000000000000001E-5</v>
      </c>
      <c r="D37" s="8">
        <v>0</v>
      </c>
      <c r="E37" s="8">
        <v>3.0200000000000001E-3</v>
      </c>
      <c r="F37" s="8">
        <v>2.5899999999999999E-3</v>
      </c>
      <c r="G37" s="8">
        <v>5.64E-3</v>
      </c>
      <c r="H37" s="8">
        <v>3.0000000000000001E-5</v>
      </c>
      <c r="I37" s="8">
        <v>0</v>
      </c>
      <c r="J37" s="8">
        <v>3.0200000000000001E-3</v>
      </c>
      <c r="K37" s="8">
        <v>2.5899999999999999E-3</v>
      </c>
      <c r="L37" s="8">
        <v>5.64E-3</v>
      </c>
    </row>
    <row r="38" spans="1:12" s="9" customFormat="1">
      <c r="A38" s="6">
        <f t="shared" si="0"/>
        <v>32</v>
      </c>
      <c r="B38" s="7" t="s">
        <v>41</v>
      </c>
      <c r="C38" s="8">
        <v>2.2200000000000002E-3</v>
      </c>
      <c r="D38" s="8">
        <v>3.2000000000000003E-4</v>
      </c>
      <c r="E38" s="8">
        <v>1.8030000000000001E-2</v>
      </c>
      <c r="F38" s="8">
        <v>7.6E-3</v>
      </c>
      <c r="G38" s="8">
        <v>2.8170000000000001E-2</v>
      </c>
      <c r="H38" s="8">
        <v>2.2200000000000002E-3</v>
      </c>
      <c r="I38" s="8">
        <v>3.2000000000000003E-4</v>
      </c>
      <c r="J38" s="8">
        <v>1.8030000000000001E-2</v>
      </c>
      <c r="K38" s="8">
        <v>7.6E-3</v>
      </c>
      <c r="L38" s="8">
        <v>2.8170000000000001E-2</v>
      </c>
    </row>
    <row r="39" spans="1:12" s="9" customFormat="1">
      <c r="A39" s="6">
        <f t="shared" si="0"/>
        <v>33</v>
      </c>
      <c r="B39" s="7" t="s">
        <v>84</v>
      </c>
      <c r="C39" s="8">
        <v>0</v>
      </c>
      <c r="D39" s="8">
        <v>0</v>
      </c>
      <c r="E39" s="8">
        <v>1.34E-3</v>
      </c>
      <c r="F39" s="8">
        <v>0</v>
      </c>
      <c r="G39" s="8">
        <v>1.34E-3</v>
      </c>
      <c r="H39" s="8">
        <v>0</v>
      </c>
      <c r="I39" s="8">
        <v>0</v>
      </c>
      <c r="J39" s="8">
        <v>1.34E-3</v>
      </c>
      <c r="K39" s="8">
        <v>0</v>
      </c>
      <c r="L39" s="8">
        <v>1.34E-3</v>
      </c>
    </row>
    <row r="40" spans="1:12" s="9" customFormat="1">
      <c r="A40" s="6">
        <f t="shared" si="0"/>
        <v>34</v>
      </c>
      <c r="B40" s="7" t="s">
        <v>78</v>
      </c>
      <c r="C40" s="8">
        <v>0</v>
      </c>
      <c r="D40" s="8">
        <v>0</v>
      </c>
      <c r="E40" s="8">
        <v>6.0000000000000002E-5</v>
      </c>
      <c r="F40" s="8">
        <v>2.1000000000000001E-4</v>
      </c>
      <c r="G40" s="8">
        <v>2.7E-4</v>
      </c>
      <c r="H40" s="8">
        <v>0</v>
      </c>
      <c r="I40" s="8">
        <v>0</v>
      </c>
      <c r="J40" s="8">
        <v>6.0000000000000002E-5</v>
      </c>
      <c r="K40" s="8">
        <v>2.1000000000000001E-4</v>
      </c>
      <c r="L40" s="8">
        <v>2.7E-4</v>
      </c>
    </row>
    <row r="41" spans="1:12" s="9" customFormat="1">
      <c r="A41" s="6">
        <f t="shared" si="0"/>
        <v>35</v>
      </c>
      <c r="B41" s="7" t="s">
        <v>42</v>
      </c>
      <c r="C41" s="8">
        <v>0</v>
      </c>
      <c r="D41" s="8">
        <v>0</v>
      </c>
      <c r="E41" s="8">
        <v>5.0000000000000002E-5</v>
      </c>
      <c r="F41" s="8">
        <v>6.9999999999999994E-5</v>
      </c>
      <c r="G41" s="8">
        <v>1.1999999999999999E-4</v>
      </c>
      <c r="H41" s="8">
        <v>0</v>
      </c>
      <c r="I41" s="8">
        <v>0</v>
      </c>
      <c r="J41" s="8">
        <v>5.0000000000000002E-5</v>
      </c>
      <c r="K41" s="8">
        <v>6.9999999999999994E-5</v>
      </c>
      <c r="L41" s="8">
        <v>1.1999999999999999E-4</v>
      </c>
    </row>
    <row r="42" spans="1:12" s="9" customFormat="1">
      <c r="A42" s="6">
        <f t="shared" si="0"/>
        <v>36</v>
      </c>
      <c r="B42" s="7" t="s">
        <v>43</v>
      </c>
      <c r="C42" s="8">
        <v>0</v>
      </c>
      <c r="D42" s="8">
        <v>0</v>
      </c>
      <c r="E42" s="8">
        <v>1.5900000000000001E-3</v>
      </c>
      <c r="F42" s="8">
        <v>2.7E-4</v>
      </c>
      <c r="G42" s="8">
        <v>1.8600000000000001E-3</v>
      </c>
      <c r="H42" s="8">
        <v>0</v>
      </c>
      <c r="I42" s="8">
        <v>0</v>
      </c>
      <c r="J42" s="8">
        <v>1.5900000000000001E-3</v>
      </c>
      <c r="K42" s="8">
        <v>2.7E-4</v>
      </c>
      <c r="L42" s="8">
        <v>1.8600000000000001E-3</v>
      </c>
    </row>
    <row r="43" spans="1:12" s="9" customFormat="1">
      <c r="A43" s="6">
        <f t="shared" si="0"/>
        <v>37</v>
      </c>
      <c r="B43" s="7" t="s">
        <v>44</v>
      </c>
      <c r="C43" s="8">
        <v>7.3999999999999999E-4</v>
      </c>
      <c r="D43" s="8">
        <v>0</v>
      </c>
      <c r="E43" s="8">
        <v>3.2000000000000003E-4</v>
      </c>
      <c r="F43" s="8">
        <v>3.5E-4</v>
      </c>
      <c r="G43" s="8">
        <v>1.41E-3</v>
      </c>
      <c r="H43" s="8">
        <v>7.3999999999999999E-4</v>
      </c>
      <c r="I43" s="8">
        <v>0</v>
      </c>
      <c r="J43" s="8">
        <v>3.2000000000000003E-4</v>
      </c>
      <c r="K43" s="8">
        <v>3.5E-4</v>
      </c>
      <c r="L43" s="8">
        <v>1.41E-3</v>
      </c>
    </row>
    <row r="44" spans="1:12" s="9" customFormat="1">
      <c r="A44" s="6">
        <f t="shared" si="0"/>
        <v>38</v>
      </c>
      <c r="B44" s="7" t="s">
        <v>45</v>
      </c>
      <c r="C44" s="8">
        <v>0</v>
      </c>
      <c r="D44" s="8">
        <v>0</v>
      </c>
      <c r="E44" s="8">
        <v>9.1E-4</v>
      </c>
      <c r="F44" s="8">
        <v>2.3000000000000001E-4</v>
      </c>
      <c r="G44" s="8">
        <v>1.14E-3</v>
      </c>
      <c r="H44" s="8">
        <v>0</v>
      </c>
      <c r="I44" s="8">
        <v>0</v>
      </c>
      <c r="J44" s="8">
        <v>9.1E-4</v>
      </c>
      <c r="K44" s="8">
        <v>2.3000000000000001E-4</v>
      </c>
      <c r="L44" s="8">
        <v>1.14E-3</v>
      </c>
    </row>
    <row r="45" spans="1:12" s="9" customFormat="1">
      <c r="A45" s="6">
        <f t="shared" si="0"/>
        <v>39</v>
      </c>
      <c r="B45" s="7" t="s">
        <v>46</v>
      </c>
      <c r="C45" s="8">
        <v>0</v>
      </c>
      <c r="D45" s="8">
        <v>5.1999999999999995E-4</v>
      </c>
      <c r="E45" s="8">
        <v>4.0800000000000003E-3</v>
      </c>
      <c r="F45" s="8">
        <v>4.8900000000000002E-3</v>
      </c>
      <c r="G45" s="8">
        <v>9.4900000000000002E-3</v>
      </c>
      <c r="H45" s="8">
        <v>0</v>
      </c>
      <c r="I45" s="8">
        <v>5.1999999999999995E-4</v>
      </c>
      <c r="J45" s="8">
        <v>4.0800000000000003E-3</v>
      </c>
      <c r="K45" s="8">
        <v>4.8900000000000002E-3</v>
      </c>
      <c r="L45" s="8">
        <v>9.4900000000000002E-3</v>
      </c>
    </row>
    <row r="46" spans="1:12" s="9" customFormat="1">
      <c r="A46" s="6">
        <f t="shared" si="0"/>
        <v>40</v>
      </c>
      <c r="B46" s="7" t="s">
        <v>47</v>
      </c>
      <c r="C46" s="8">
        <v>0</v>
      </c>
      <c r="D46" s="8">
        <v>0</v>
      </c>
      <c r="E46" s="8">
        <v>1.65E-3</v>
      </c>
      <c r="F46" s="8">
        <v>2.5100000000000001E-3</v>
      </c>
      <c r="G46" s="8">
        <v>4.1600000000000005E-3</v>
      </c>
      <c r="H46" s="8">
        <v>0</v>
      </c>
      <c r="I46" s="8">
        <v>0</v>
      </c>
      <c r="J46" s="8">
        <v>1.65E-3</v>
      </c>
      <c r="K46" s="8">
        <v>2.5100000000000001E-3</v>
      </c>
      <c r="L46" s="8">
        <v>4.1600000000000005E-3</v>
      </c>
    </row>
    <row r="47" spans="1:12" s="9" customFormat="1">
      <c r="A47" s="6">
        <f t="shared" si="0"/>
        <v>41</v>
      </c>
      <c r="B47" s="7" t="s">
        <v>48</v>
      </c>
      <c r="C47" s="8">
        <v>5.0000000000000001E-4</v>
      </c>
      <c r="D47" s="8">
        <v>0</v>
      </c>
      <c r="E47" s="8">
        <v>4.8700000000000002E-3</v>
      </c>
      <c r="F47" s="8">
        <v>1.5900000000000001E-3</v>
      </c>
      <c r="G47" s="8">
        <v>6.96E-3</v>
      </c>
      <c r="H47" s="8">
        <v>5.0000000000000001E-4</v>
      </c>
      <c r="I47" s="8">
        <v>0</v>
      </c>
      <c r="J47" s="8">
        <v>4.8700000000000002E-3</v>
      </c>
      <c r="K47" s="8">
        <v>1.5900000000000001E-3</v>
      </c>
      <c r="L47" s="8">
        <v>6.96E-3</v>
      </c>
    </row>
    <row r="48" spans="1:12" s="9" customFormat="1" ht="15.75" customHeight="1">
      <c r="A48" s="6">
        <f t="shared" si="0"/>
        <v>42</v>
      </c>
      <c r="B48" s="11" t="s">
        <v>49</v>
      </c>
      <c r="C48" s="8">
        <v>0</v>
      </c>
      <c r="D48" s="8">
        <v>0</v>
      </c>
      <c r="E48" s="8">
        <v>1.8799999999999999E-3</v>
      </c>
      <c r="F48" s="8">
        <v>3.3E-4</v>
      </c>
      <c r="G48" s="8">
        <v>2.2100000000000002E-3</v>
      </c>
      <c r="H48" s="8">
        <v>0</v>
      </c>
      <c r="I48" s="8">
        <v>0</v>
      </c>
      <c r="J48" s="8">
        <v>1.8799999999999999E-3</v>
      </c>
      <c r="K48" s="8">
        <v>3.3E-4</v>
      </c>
      <c r="L48" s="8">
        <v>2.2100000000000002E-3</v>
      </c>
    </row>
    <row r="49" spans="1:13" s="9" customFormat="1">
      <c r="A49" s="6">
        <f t="shared" si="0"/>
        <v>43</v>
      </c>
      <c r="B49" s="7" t="s">
        <v>50</v>
      </c>
      <c r="C49" s="8">
        <v>6.0000000000000002E-5</v>
      </c>
      <c r="D49" s="8">
        <v>0</v>
      </c>
      <c r="E49" s="8">
        <v>1.414E-2</v>
      </c>
      <c r="F49" s="8">
        <v>1.2E-2</v>
      </c>
      <c r="G49" s="8">
        <v>2.6200000000000001E-2</v>
      </c>
      <c r="H49" s="8">
        <v>6.0000000000000002E-5</v>
      </c>
      <c r="I49" s="8">
        <v>0</v>
      </c>
      <c r="J49" s="8">
        <v>1.414E-2</v>
      </c>
      <c r="K49" s="8">
        <v>1.2E-2</v>
      </c>
      <c r="L49" s="8">
        <v>2.6200000000000001E-2</v>
      </c>
      <c r="M49" s="13"/>
    </row>
    <row r="50" spans="1:13" s="13" customFormat="1" ht="16.5" customHeight="1">
      <c r="A50" s="6">
        <f t="shared" si="0"/>
        <v>44</v>
      </c>
      <c r="B50" s="7" t="s">
        <v>86</v>
      </c>
      <c r="C50" s="8">
        <v>0</v>
      </c>
      <c r="D50" s="8">
        <v>0</v>
      </c>
      <c r="E50" s="8">
        <v>7.6999999999999996E-4</v>
      </c>
      <c r="F50" s="8">
        <v>0</v>
      </c>
      <c r="G50" s="8">
        <v>7.6999999999999996E-4</v>
      </c>
      <c r="H50" s="8">
        <v>0</v>
      </c>
      <c r="I50" s="8">
        <v>0</v>
      </c>
      <c r="J50" s="8">
        <v>7.6999999999999996E-4</v>
      </c>
      <c r="K50" s="8">
        <v>0</v>
      </c>
      <c r="L50" s="8">
        <v>7.6999999999999996E-4</v>
      </c>
      <c r="M50" s="9"/>
    </row>
    <row r="51" spans="1:13" s="9" customFormat="1">
      <c r="A51" s="6">
        <f t="shared" si="0"/>
        <v>45</v>
      </c>
      <c r="B51" s="7" t="s">
        <v>52</v>
      </c>
      <c r="C51" s="8">
        <v>2.7299999999999998E-3</v>
      </c>
      <c r="D51" s="8">
        <v>0</v>
      </c>
      <c r="E51" s="8">
        <v>3.4770000000000002E-2</v>
      </c>
      <c r="F51" s="8">
        <v>1.635E-2</v>
      </c>
      <c r="G51" s="8">
        <v>5.3850000000000009E-2</v>
      </c>
      <c r="H51" s="8">
        <v>2.7299999999999998E-3</v>
      </c>
      <c r="I51" s="8">
        <v>0</v>
      </c>
      <c r="J51" s="8">
        <v>3.4770000000000002E-2</v>
      </c>
      <c r="K51" s="8">
        <v>1.635E-2</v>
      </c>
      <c r="L51" s="8">
        <v>5.3850000000000009E-2</v>
      </c>
    </row>
    <row r="52" spans="1:13" s="9" customFormat="1">
      <c r="A52" s="6">
        <f t="shared" si="0"/>
        <v>46</v>
      </c>
      <c r="B52" s="7" t="s">
        <v>53</v>
      </c>
      <c r="C52" s="8">
        <v>5.0000000000000002E-5</v>
      </c>
      <c r="D52" s="8">
        <v>0</v>
      </c>
      <c r="E52" s="8">
        <v>4.5900000000000003E-3</v>
      </c>
      <c r="F52" s="8">
        <v>2.97E-3</v>
      </c>
      <c r="G52" s="8">
        <v>7.6100000000000004E-3</v>
      </c>
      <c r="H52" s="8">
        <v>5.0000000000000002E-5</v>
      </c>
      <c r="I52" s="8">
        <v>0</v>
      </c>
      <c r="J52" s="8">
        <v>4.5900000000000003E-3</v>
      </c>
      <c r="K52" s="8">
        <v>2.97E-3</v>
      </c>
      <c r="L52" s="8">
        <v>7.6100000000000004E-3</v>
      </c>
    </row>
    <row r="53" spans="1:13" s="9" customFormat="1">
      <c r="A53" s="6">
        <f t="shared" si="0"/>
        <v>47</v>
      </c>
      <c r="B53" s="7" t="s">
        <v>54</v>
      </c>
      <c r="C53" s="8">
        <v>3.9199999999999999E-3</v>
      </c>
      <c r="D53" s="8">
        <v>0</v>
      </c>
      <c r="E53" s="8">
        <v>1.521E-2</v>
      </c>
      <c r="F53" s="8">
        <v>1.0710000000000001E-2</v>
      </c>
      <c r="G53" s="8">
        <v>2.9840000000000002E-2</v>
      </c>
      <c r="H53" s="8">
        <v>3.9199999999999999E-3</v>
      </c>
      <c r="I53" s="8">
        <v>0</v>
      </c>
      <c r="J53" s="8">
        <v>1.521E-2</v>
      </c>
      <c r="K53" s="8">
        <v>1.0710000000000001E-2</v>
      </c>
      <c r="L53" s="8">
        <v>2.9840000000000002E-2</v>
      </c>
    </row>
    <row r="54" spans="1:13" s="9" customFormat="1">
      <c r="A54" s="6">
        <f t="shared" si="0"/>
        <v>48</v>
      </c>
      <c r="B54" s="7" t="s">
        <v>55</v>
      </c>
      <c r="C54" s="8">
        <v>3.8300000000000001E-3</v>
      </c>
      <c r="D54" s="8">
        <v>5.1000000000000004E-4</v>
      </c>
      <c r="E54" s="8">
        <v>1.6209999999999999E-2</v>
      </c>
      <c r="F54" s="8">
        <v>4.9300000000000004E-3</v>
      </c>
      <c r="G54" s="8">
        <v>2.5479999999999999E-2</v>
      </c>
      <c r="H54" s="8">
        <v>3.8300000000000001E-3</v>
      </c>
      <c r="I54" s="8">
        <v>5.1000000000000004E-4</v>
      </c>
      <c r="J54" s="8">
        <v>1.6209999999999999E-2</v>
      </c>
      <c r="K54" s="8">
        <v>4.9300000000000004E-3</v>
      </c>
      <c r="L54" s="8">
        <v>2.5479999999999999E-2</v>
      </c>
    </row>
    <row r="55" spans="1:13" s="9" customFormat="1">
      <c r="A55" s="6">
        <f t="shared" si="0"/>
        <v>49</v>
      </c>
      <c r="B55" s="7" t="s">
        <v>56</v>
      </c>
      <c r="C55" s="8">
        <v>6.8999999999999997E-4</v>
      </c>
      <c r="D55" s="8">
        <v>3.0000000000000001E-5</v>
      </c>
      <c r="E55" s="8">
        <v>2.3230000000000001E-2</v>
      </c>
      <c r="F55" s="8">
        <v>1.8550000000000001E-2</v>
      </c>
      <c r="G55" s="8">
        <v>4.2499999999999996E-2</v>
      </c>
      <c r="H55" s="8">
        <v>6.8999999999999997E-4</v>
      </c>
      <c r="I55" s="8">
        <v>3.0000000000000001E-5</v>
      </c>
      <c r="J55" s="8">
        <v>2.3230000000000001E-2</v>
      </c>
      <c r="K55" s="8">
        <v>1.8550000000000001E-2</v>
      </c>
      <c r="L55" s="8">
        <v>4.2499999999999996E-2</v>
      </c>
    </row>
    <row r="56" spans="1:13" s="9" customFormat="1">
      <c r="A56" s="6">
        <f t="shared" si="0"/>
        <v>50</v>
      </c>
      <c r="B56" s="7" t="s">
        <v>57</v>
      </c>
      <c r="C56" s="8">
        <v>5.0000000000000002E-5</v>
      </c>
      <c r="D56" s="8">
        <v>0</v>
      </c>
      <c r="E56" s="8">
        <v>3.5799999999999998E-3</v>
      </c>
      <c r="F56" s="8">
        <v>4.2599999999999999E-3</v>
      </c>
      <c r="G56" s="8">
        <v>7.8899999999999994E-3</v>
      </c>
      <c r="H56" s="8">
        <v>5.0000000000000002E-5</v>
      </c>
      <c r="I56" s="8">
        <v>0</v>
      </c>
      <c r="J56" s="8">
        <v>3.5799999999999998E-3</v>
      </c>
      <c r="K56" s="8">
        <v>4.2599999999999999E-3</v>
      </c>
      <c r="L56" s="8">
        <v>7.8899999999999994E-3</v>
      </c>
    </row>
    <row r="57" spans="1:13" s="9" customFormat="1">
      <c r="A57" s="6">
        <f t="shared" si="0"/>
        <v>51</v>
      </c>
      <c r="B57" s="7" t="s">
        <v>58</v>
      </c>
      <c r="C57" s="8">
        <v>3.6000000000000002E-4</v>
      </c>
      <c r="D57" s="8">
        <v>0</v>
      </c>
      <c r="E57" s="8">
        <v>1.0330000000000001E-2</v>
      </c>
      <c r="F57" s="8">
        <v>4.2199999999999998E-3</v>
      </c>
      <c r="G57" s="8">
        <v>1.491E-2</v>
      </c>
      <c r="H57" s="8">
        <v>3.6000000000000002E-4</v>
      </c>
      <c r="I57" s="8">
        <v>0</v>
      </c>
      <c r="J57" s="8">
        <v>1.0330000000000001E-2</v>
      </c>
      <c r="K57" s="8">
        <v>4.2199999999999998E-3</v>
      </c>
      <c r="L57" s="8">
        <v>1.491E-2</v>
      </c>
    </row>
    <row r="58" spans="1:13" s="9" customFormat="1" ht="14.25" customHeight="1">
      <c r="A58" s="6">
        <f t="shared" si="0"/>
        <v>52</v>
      </c>
      <c r="B58" s="7" t="s">
        <v>59</v>
      </c>
      <c r="C58" s="8">
        <v>1.16E-3</v>
      </c>
      <c r="D58" s="8">
        <v>0</v>
      </c>
      <c r="E58" s="8">
        <v>5.6600000000000001E-3</v>
      </c>
      <c r="F58" s="8">
        <v>2.47E-3</v>
      </c>
      <c r="G58" s="8">
        <v>9.2899999999999996E-3</v>
      </c>
      <c r="H58" s="8">
        <v>1.16E-3</v>
      </c>
      <c r="I58" s="8">
        <v>0</v>
      </c>
      <c r="J58" s="8">
        <v>5.6600000000000001E-3</v>
      </c>
      <c r="K58" s="8">
        <v>2.47E-3</v>
      </c>
      <c r="L58" s="8">
        <v>9.2899999999999996E-3</v>
      </c>
    </row>
    <row r="59" spans="1:13" s="9" customFormat="1">
      <c r="A59" s="6">
        <f t="shared" si="0"/>
        <v>53</v>
      </c>
      <c r="B59" s="7" t="s">
        <v>60</v>
      </c>
      <c r="C59" s="8">
        <v>3.0000000000000001E-5</v>
      </c>
      <c r="D59" s="8">
        <v>9.0000000000000006E-5</v>
      </c>
      <c r="E59" s="8">
        <v>7.1900000000000002E-3</v>
      </c>
      <c r="F59" s="8">
        <v>4.5100000000000001E-3</v>
      </c>
      <c r="G59" s="8">
        <v>1.1820000000000001E-2</v>
      </c>
      <c r="H59" s="8">
        <v>3.0000000000000001E-5</v>
      </c>
      <c r="I59" s="8">
        <v>9.0000000000000006E-5</v>
      </c>
      <c r="J59" s="8">
        <v>7.1900000000000002E-3</v>
      </c>
      <c r="K59" s="8">
        <v>4.5100000000000001E-3</v>
      </c>
      <c r="L59" s="8">
        <v>1.1820000000000001E-2</v>
      </c>
    </row>
    <row r="60" spans="1:13" s="9" customFormat="1">
      <c r="A60" s="6">
        <f t="shared" si="0"/>
        <v>54</v>
      </c>
      <c r="B60" s="7" t="s">
        <v>61</v>
      </c>
      <c r="C60" s="8">
        <v>0</v>
      </c>
      <c r="D60" s="8">
        <v>0</v>
      </c>
      <c r="E60" s="8">
        <v>5.2999999999999998E-4</v>
      </c>
      <c r="F60" s="8">
        <v>6.8000000000000005E-4</v>
      </c>
      <c r="G60" s="8">
        <v>1.2100000000000001E-3</v>
      </c>
      <c r="H60" s="8">
        <v>0</v>
      </c>
      <c r="I60" s="8">
        <v>0</v>
      </c>
      <c r="J60" s="8">
        <v>5.2999999999999998E-4</v>
      </c>
      <c r="K60" s="8">
        <v>6.8000000000000005E-4</v>
      </c>
      <c r="L60" s="8">
        <v>1.2100000000000001E-3</v>
      </c>
    </row>
    <row r="61" spans="1:13" s="9" customFormat="1">
      <c r="A61" s="6">
        <f t="shared" si="0"/>
        <v>55</v>
      </c>
      <c r="B61" s="7" t="s">
        <v>62</v>
      </c>
      <c r="C61" s="8">
        <v>4.2300000000000003E-3</v>
      </c>
      <c r="D61" s="8">
        <v>0</v>
      </c>
      <c r="E61" s="8">
        <v>2.257E-2</v>
      </c>
      <c r="F61" s="8">
        <v>5.6600000000000001E-3</v>
      </c>
      <c r="G61" s="8">
        <v>3.2460000000000003E-2</v>
      </c>
      <c r="H61" s="8">
        <v>4.2300000000000003E-3</v>
      </c>
      <c r="I61" s="8">
        <v>0</v>
      </c>
      <c r="J61" s="8">
        <v>2.257E-2</v>
      </c>
      <c r="K61" s="8">
        <v>5.6600000000000001E-3</v>
      </c>
      <c r="L61" s="8">
        <v>3.2460000000000003E-2</v>
      </c>
    </row>
    <row r="62" spans="1:13" s="9" customFormat="1" ht="15" customHeight="1">
      <c r="A62" s="6">
        <f t="shared" si="0"/>
        <v>56</v>
      </c>
      <c r="B62" s="7" t="s">
        <v>63</v>
      </c>
      <c r="C62" s="8">
        <v>2.81E-3</v>
      </c>
      <c r="D62" s="8">
        <v>0</v>
      </c>
      <c r="E62" s="8">
        <v>7.8899999999999994E-3</v>
      </c>
      <c r="F62" s="8">
        <v>9.3799999999999994E-3</v>
      </c>
      <c r="G62" s="8">
        <v>2.0080000000000001E-2</v>
      </c>
      <c r="H62" s="8">
        <v>2.81E-3</v>
      </c>
      <c r="I62" s="8">
        <v>0</v>
      </c>
      <c r="J62" s="8">
        <v>7.8899999999999994E-3</v>
      </c>
      <c r="K62" s="8">
        <v>9.3799999999999994E-3</v>
      </c>
      <c r="L62" s="8">
        <v>2.0080000000000001E-2</v>
      </c>
    </row>
    <row r="63" spans="1:13" s="9" customFormat="1" ht="15" customHeight="1">
      <c r="A63" s="6">
        <f t="shared" si="0"/>
        <v>57</v>
      </c>
      <c r="B63" s="7" t="s">
        <v>64</v>
      </c>
      <c r="C63" s="8">
        <v>2.5400000000000002E-3</v>
      </c>
      <c r="D63" s="8">
        <v>0</v>
      </c>
      <c r="E63" s="8">
        <v>7.11E-3</v>
      </c>
      <c r="F63" s="8">
        <v>5.3099999999999996E-3</v>
      </c>
      <c r="G63" s="8">
        <v>1.4960000000000001E-2</v>
      </c>
      <c r="H63" s="8">
        <v>2.5400000000000002E-3</v>
      </c>
      <c r="I63" s="8">
        <v>0</v>
      </c>
      <c r="J63" s="8">
        <v>7.11E-3</v>
      </c>
      <c r="K63" s="8">
        <v>5.3099999999999996E-3</v>
      </c>
      <c r="L63" s="8">
        <v>1.4960000000000001E-2</v>
      </c>
    </row>
    <row r="64" spans="1:13" s="9" customFormat="1" ht="15" customHeight="1">
      <c r="A64" s="6">
        <f t="shared" si="0"/>
        <v>58</v>
      </c>
      <c r="B64" s="7" t="s">
        <v>65</v>
      </c>
      <c r="C64" s="8">
        <v>4.8000000000000001E-4</v>
      </c>
      <c r="D64" s="8">
        <v>0</v>
      </c>
      <c r="E64" s="8">
        <v>6.7400000000000003E-3</v>
      </c>
      <c r="F64" s="8">
        <v>3.46E-3</v>
      </c>
      <c r="G64" s="8">
        <v>1.068E-2</v>
      </c>
      <c r="H64" s="8">
        <v>4.8000000000000001E-4</v>
      </c>
      <c r="I64" s="8">
        <v>0</v>
      </c>
      <c r="J64" s="8">
        <v>6.7400000000000003E-3</v>
      </c>
      <c r="K64" s="8">
        <v>3.46E-3</v>
      </c>
      <c r="L64" s="8">
        <v>1.068E-2</v>
      </c>
    </row>
    <row r="65" spans="1:13" s="9" customFormat="1">
      <c r="A65" s="6">
        <f t="shared" si="0"/>
        <v>59</v>
      </c>
      <c r="B65" s="14" t="s">
        <v>66</v>
      </c>
      <c r="C65" s="8">
        <v>3.0000000000000001E-5</v>
      </c>
      <c r="D65" s="8">
        <v>2.2000000000000001E-4</v>
      </c>
      <c r="E65" s="8">
        <v>1.447E-2</v>
      </c>
      <c r="F65" s="8">
        <v>3.4099999999999998E-3</v>
      </c>
      <c r="G65" s="8">
        <v>1.813E-2</v>
      </c>
      <c r="H65" s="8">
        <v>3.0000000000000001E-5</v>
      </c>
      <c r="I65" s="8">
        <v>2.2000000000000001E-4</v>
      </c>
      <c r="J65" s="8">
        <v>1.447E-2</v>
      </c>
      <c r="K65" s="8">
        <v>3.4099999999999998E-3</v>
      </c>
      <c r="L65" s="8">
        <v>1.813E-2</v>
      </c>
    </row>
    <row r="66" spans="1:13" s="9" customFormat="1">
      <c r="A66" s="6">
        <f t="shared" si="0"/>
        <v>60</v>
      </c>
      <c r="B66" s="7" t="s">
        <v>67</v>
      </c>
      <c r="C66" s="8">
        <v>3.8999999999999999E-4</v>
      </c>
      <c r="D66" s="8">
        <v>0</v>
      </c>
      <c r="E66" s="8">
        <v>1.1679999999999999E-2</v>
      </c>
      <c r="F66" s="8">
        <v>8.7600000000000004E-3</v>
      </c>
      <c r="G66" s="8">
        <v>2.0830000000000001E-2</v>
      </c>
      <c r="H66" s="8">
        <v>3.8999999999999999E-4</v>
      </c>
      <c r="I66" s="8">
        <v>0</v>
      </c>
      <c r="J66" s="8">
        <v>1.1679999999999999E-2</v>
      </c>
      <c r="K66" s="8">
        <v>8.7600000000000004E-3</v>
      </c>
      <c r="L66" s="8">
        <v>2.0830000000000001E-2</v>
      </c>
    </row>
    <row r="67" spans="1:13" s="9" customFormat="1">
      <c r="A67" s="6">
        <f t="shared" si="0"/>
        <v>61</v>
      </c>
      <c r="B67" s="7" t="s">
        <v>68</v>
      </c>
      <c r="C67" s="8">
        <v>1.7099999999999999E-3</v>
      </c>
      <c r="D67" s="8">
        <v>0</v>
      </c>
      <c r="E67" s="8">
        <v>2.7699999999999999E-3</v>
      </c>
      <c r="F67" s="8">
        <v>2.9099999999999998E-3</v>
      </c>
      <c r="G67" s="8">
        <v>7.389999999999999E-3</v>
      </c>
      <c r="H67" s="8">
        <v>1.7099999999999999E-3</v>
      </c>
      <c r="I67" s="8">
        <v>0</v>
      </c>
      <c r="J67" s="8">
        <v>2.7699999999999999E-3</v>
      </c>
      <c r="K67" s="8">
        <v>2.9099999999999998E-3</v>
      </c>
      <c r="L67" s="8">
        <v>7.389999999999999E-3</v>
      </c>
    </row>
    <row r="68" spans="1:13" s="9" customFormat="1">
      <c r="A68" s="6">
        <f t="shared" si="0"/>
        <v>62</v>
      </c>
      <c r="B68" s="7" t="s">
        <v>69</v>
      </c>
      <c r="C68" s="8">
        <v>3.3999999999999998E-3</v>
      </c>
      <c r="D68" s="8">
        <v>0</v>
      </c>
      <c r="E68" s="8">
        <v>1.0789999999999999E-2</v>
      </c>
      <c r="F68" s="8">
        <v>8.8800000000000007E-3</v>
      </c>
      <c r="G68" s="8">
        <v>2.307E-2</v>
      </c>
      <c r="H68" s="8">
        <v>3.3999999999999998E-3</v>
      </c>
      <c r="I68" s="8">
        <v>0</v>
      </c>
      <c r="J68" s="8">
        <v>1.0789999999999999E-2</v>
      </c>
      <c r="K68" s="8">
        <v>8.8800000000000007E-3</v>
      </c>
      <c r="L68" s="8">
        <v>2.307E-2</v>
      </c>
    </row>
    <row r="69" spans="1:13" s="9" customFormat="1" ht="15" customHeight="1">
      <c r="A69" s="15"/>
      <c r="B69" s="16" t="s">
        <v>70</v>
      </c>
      <c r="C69" s="24">
        <f t="shared" ref="C69:L69" si="1">SUM(C7:C68)</f>
        <v>0.15023</v>
      </c>
      <c r="D69" s="24">
        <f t="shared" si="1"/>
        <v>1.153E-2</v>
      </c>
      <c r="E69" s="24">
        <f t="shared" si="1"/>
        <v>0.54264999999999997</v>
      </c>
      <c r="F69" s="24">
        <f t="shared" si="1"/>
        <v>0.29562000000000005</v>
      </c>
      <c r="G69" s="24">
        <f t="shared" si="1"/>
        <v>1.00003</v>
      </c>
      <c r="H69" s="24">
        <f t="shared" si="1"/>
        <v>0.15023</v>
      </c>
      <c r="I69" s="24">
        <f t="shared" si="1"/>
        <v>1.153E-2</v>
      </c>
      <c r="J69" s="24">
        <f t="shared" si="1"/>
        <v>0.54264999999999997</v>
      </c>
      <c r="K69" s="24">
        <f t="shared" si="1"/>
        <v>0.29562000000000005</v>
      </c>
      <c r="L69" s="24">
        <f t="shared" si="1"/>
        <v>1.00003</v>
      </c>
    </row>
    <row r="70" spans="1:13" s="9" customFormat="1"/>
    <row r="71" spans="1:13" s="9" customFormat="1"/>
    <row r="72" spans="1:13" s="9" customFormat="1"/>
    <row r="73" spans="1:13" s="17" customFormat="1">
      <c r="M73" s="9"/>
    </row>
    <row r="74" spans="1:13" s="17" customFormat="1">
      <c r="M74" s="9"/>
    </row>
    <row r="75" spans="1:13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3" s="17" customFormat="1">
      <c r="B76" s="18"/>
      <c r="C76" s="18" t="s">
        <v>73</v>
      </c>
      <c r="D76" s="18"/>
      <c r="E76" s="18"/>
      <c r="F76" s="18"/>
      <c r="G76" s="18"/>
      <c r="H76" s="19">
        <v>253319.9</v>
      </c>
      <c r="I76" s="18" t="s">
        <v>74</v>
      </c>
      <c r="J76" s="18"/>
      <c r="K76" s="18"/>
      <c r="L76" s="20"/>
    </row>
    <row r="77" spans="1:13" s="17" customFormat="1">
      <c r="B77" s="9"/>
      <c r="C77" s="9" t="s">
        <v>75</v>
      </c>
      <c r="D77" s="9"/>
      <c r="E77" s="9"/>
      <c r="F77" s="9"/>
      <c r="G77" s="9"/>
      <c r="H77" s="21">
        <v>391.56</v>
      </c>
      <c r="I77" s="9" t="s">
        <v>76</v>
      </c>
      <c r="J77" s="9"/>
      <c r="K77" s="9"/>
      <c r="L77" s="9"/>
    </row>
    <row r="78" spans="1:13" s="17" customFormat="1"/>
    <row r="79" spans="1:13" s="17" customFormat="1"/>
    <row r="80" spans="1:13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pans="13:13" s="17" customFormat="1"/>
    <row r="194" spans="13:13" s="17" customFormat="1"/>
    <row r="195" spans="13:13" s="17" customFormat="1"/>
    <row r="196" spans="13:13" s="17" customFormat="1"/>
    <row r="197" spans="13:13" s="17" customFormat="1"/>
    <row r="198" spans="13:13" s="17" customFormat="1"/>
    <row r="199" spans="13:13" s="17" customFormat="1"/>
    <row r="200" spans="13:13" s="17" customFormat="1"/>
    <row r="201" spans="13:13" s="17" customFormat="1"/>
    <row r="202" spans="13:13" s="17" customFormat="1"/>
    <row r="203" spans="13:13" s="17" customFormat="1"/>
    <row r="204" spans="13:13" s="17" customFormat="1"/>
    <row r="205" spans="13:13" s="17" customFormat="1">
      <c r="M205" s="1"/>
    </row>
    <row r="210" spans="13:13">
      <c r="M210" s="34"/>
    </row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view="pageBreakPreview" zoomScale="90" zoomScaleNormal="90" zoomScaleSheetLayoutView="90" workbookViewId="0">
      <pane xSplit="2" ySplit="6" topLeftCell="C64" activePane="bottomRight" state="frozen"/>
      <selection pane="topRight" activeCell="I1" sqref="I1"/>
      <selection pane="bottomLeft" activeCell="A29" sqref="A29"/>
      <selection pane="bottomRight" activeCell="U19" sqref="U19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92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</row>
    <row r="7" spans="1:12" s="9" customFormat="1">
      <c r="A7" s="6">
        <v>1</v>
      </c>
      <c r="B7" s="7" t="s">
        <v>77</v>
      </c>
      <c r="C7" s="8">
        <v>3.6000000000000002E-4</v>
      </c>
      <c r="D7" s="8">
        <v>0</v>
      </c>
      <c r="E7" s="8">
        <v>5.6999999999999998E-4</v>
      </c>
      <c r="F7" s="8">
        <v>0</v>
      </c>
      <c r="G7" s="8">
        <v>9.3000000000000005E-4</v>
      </c>
      <c r="H7" s="8">
        <v>3.6000000000000002E-4</v>
      </c>
      <c r="I7" s="8">
        <v>0</v>
      </c>
      <c r="J7" s="8">
        <v>5.6999999999999998E-4</v>
      </c>
      <c r="K7" s="8">
        <v>0</v>
      </c>
      <c r="L7" s="8">
        <v>9.3000000000000005E-4</v>
      </c>
    </row>
    <row r="8" spans="1:12" s="9" customFormat="1">
      <c r="A8" s="6">
        <f>A7+1</f>
        <v>2</v>
      </c>
      <c r="B8" s="7" t="s">
        <v>11</v>
      </c>
      <c r="C8" s="8">
        <v>2.0400000000000001E-3</v>
      </c>
      <c r="D8" s="8">
        <v>5.4000000000000001E-4</v>
      </c>
      <c r="E8" s="8">
        <v>6.8999999999999999E-3</v>
      </c>
      <c r="F8" s="8">
        <v>2.1199999999999999E-3</v>
      </c>
      <c r="G8" s="8">
        <v>1.1600000000000001E-2</v>
      </c>
      <c r="H8" s="8">
        <v>2.0400000000000001E-3</v>
      </c>
      <c r="I8" s="8">
        <v>5.4000000000000001E-4</v>
      </c>
      <c r="J8" s="8">
        <v>6.8999999999999999E-3</v>
      </c>
      <c r="K8" s="8">
        <v>2.1199999999999999E-3</v>
      </c>
      <c r="L8" s="8">
        <v>1.1600000000000001E-2</v>
      </c>
    </row>
    <row r="9" spans="1:12" s="9" customFormat="1">
      <c r="A9" s="6">
        <f t="shared" ref="A9:A68" si="0">A8+1</f>
        <v>3</v>
      </c>
      <c r="B9" s="7" t="s">
        <v>12</v>
      </c>
      <c r="C9" s="8">
        <v>0</v>
      </c>
      <c r="D9" s="8">
        <v>0</v>
      </c>
      <c r="E9" s="8">
        <v>2.0400000000000001E-3</v>
      </c>
      <c r="F9" s="8">
        <v>3.3600000000000001E-3</v>
      </c>
      <c r="G9" s="8">
        <v>5.4000000000000003E-3</v>
      </c>
      <c r="H9" s="8">
        <v>0</v>
      </c>
      <c r="I9" s="8">
        <v>0</v>
      </c>
      <c r="J9" s="8">
        <v>2.0400000000000001E-3</v>
      </c>
      <c r="K9" s="8">
        <v>3.3600000000000001E-3</v>
      </c>
      <c r="L9" s="8">
        <v>5.4000000000000003E-3</v>
      </c>
    </row>
    <row r="10" spans="1:12" s="9" customFormat="1">
      <c r="A10" s="6">
        <f t="shared" si="0"/>
        <v>4</v>
      </c>
      <c r="B10" s="7" t="s">
        <v>13</v>
      </c>
      <c r="C10" s="8">
        <v>3.0000000000000001E-5</v>
      </c>
      <c r="D10" s="8">
        <v>0</v>
      </c>
      <c r="E10" s="8">
        <v>4.9500000000000004E-3</v>
      </c>
      <c r="F10" s="8">
        <v>5.4900000000000001E-3</v>
      </c>
      <c r="G10" s="8">
        <v>1.047E-2</v>
      </c>
      <c r="H10" s="8">
        <v>3.0000000000000001E-5</v>
      </c>
      <c r="I10" s="8">
        <v>0</v>
      </c>
      <c r="J10" s="8">
        <v>4.9500000000000004E-3</v>
      </c>
      <c r="K10" s="8">
        <v>5.4900000000000001E-3</v>
      </c>
      <c r="L10" s="8">
        <v>1.047E-2</v>
      </c>
    </row>
    <row r="11" spans="1:12" s="9" customFormat="1">
      <c r="A11" s="6">
        <f t="shared" si="0"/>
        <v>5</v>
      </c>
      <c r="B11" s="7" t="s">
        <v>14</v>
      </c>
      <c r="C11" s="8">
        <v>2.5300000000000001E-3</v>
      </c>
      <c r="D11" s="8">
        <v>6.9999999999999994E-5</v>
      </c>
      <c r="E11" s="8">
        <v>8.9599999999999992E-3</v>
      </c>
      <c r="F11" s="8">
        <v>3.49E-3</v>
      </c>
      <c r="G11" s="8">
        <v>1.5049999999999999E-2</v>
      </c>
      <c r="H11" s="8">
        <v>2.5300000000000001E-3</v>
      </c>
      <c r="I11" s="8">
        <v>6.9999999999999994E-5</v>
      </c>
      <c r="J11" s="8">
        <v>8.9599999999999992E-3</v>
      </c>
      <c r="K11" s="8">
        <v>3.49E-3</v>
      </c>
      <c r="L11" s="8">
        <v>1.5049999999999999E-2</v>
      </c>
    </row>
    <row r="12" spans="1:12" s="9" customFormat="1">
      <c r="A12" s="6">
        <f>A11+1</f>
        <v>6</v>
      </c>
      <c r="B12" s="7" t="s">
        <v>15</v>
      </c>
      <c r="C12" s="8">
        <v>1.2999999999999999E-3</v>
      </c>
      <c r="D12" s="8">
        <v>7.6999999999999996E-4</v>
      </c>
      <c r="E12" s="8">
        <v>1.8849999999999999E-2</v>
      </c>
      <c r="F12" s="8">
        <v>8.3700000000000007E-3</v>
      </c>
      <c r="G12" s="8">
        <v>2.9289999999999997E-2</v>
      </c>
      <c r="H12" s="8">
        <v>1.2999999999999999E-3</v>
      </c>
      <c r="I12" s="8">
        <v>7.6999999999999996E-4</v>
      </c>
      <c r="J12" s="8">
        <v>1.8849999999999999E-2</v>
      </c>
      <c r="K12" s="8">
        <v>8.3700000000000007E-3</v>
      </c>
      <c r="L12" s="8">
        <v>2.9289999999999997E-2</v>
      </c>
    </row>
    <row r="13" spans="1:12" s="9" customFormat="1">
      <c r="A13" s="6">
        <f t="shared" si="0"/>
        <v>7</v>
      </c>
      <c r="B13" s="7" t="s">
        <v>16</v>
      </c>
      <c r="C13" s="8">
        <v>0</v>
      </c>
      <c r="D13" s="8">
        <v>0</v>
      </c>
      <c r="E13" s="8">
        <v>4.3E-3</v>
      </c>
      <c r="F13" s="8">
        <v>4.6299999999999996E-3</v>
      </c>
      <c r="G13" s="8">
        <v>8.9300000000000004E-3</v>
      </c>
      <c r="H13" s="8">
        <v>0</v>
      </c>
      <c r="I13" s="8">
        <v>0</v>
      </c>
      <c r="J13" s="8">
        <v>4.3E-3</v>
      </c>
      <c r="K13" s="8">
        <v>4.6299999999999996E-3</v>
      </c>
      <c r="L13" s="8">
        <v>8.9300000000000004E-3</v>
      </c>
    </row>
    <row r="14" spans="1:12" s="9" customFormat="1">
      <c r="A14" s="6">
        <f t="shared" si="0"/>
        <v>8</v>
      </c>
      <c r="B14" s="7" t="s">
        <v>17</v>
      </c>
      <c r="C14" s="8">
        <v>2.7399999999999998E-3</v>
      </c>
      <c r="D14" s="8">
        <v>0</v>
      </c>
      <c r="E14" s="8">
        <v>6.6600000000000001E-3</v>
      </c>
      <c r="F14" s="8">
        <v>7.8300000000000002E-3</v>
      </c>
      <c r="G14" s="8">
        <v>1.7230000000000002E-2</v>
      </c>
      <c r="H14" s="8">
        <v>2.7399999999999998E-3</v>
      </c>
      <c r="I14" s="8">
        <v>0</v>
      </c>
      <c r="J14" s="8">
        <v>6.6600000000000001E-3</v>
      </c>
      <c r="K14" s="8">
        <v>7.8300000000000002E-3</v>
      </c>
      <c r="L14" s="8">
        <v>1.7230000000000002E-2</v>
      </c>
    </row>
    <row r="15" spans="1:12" s="9" customFormat="1">
      <c r="A15" s="6">
        <f t="shared" si="0"/>
        <v>9</v>
      </c>
      <c r="B15" s="7" t="s">
        <v>18</v>
      </c>
      <c r="C15" s="8">
        <v>0</v>
      </c>
      <c r="D15" s="8">
        <v>0</v>
      </c>
      <c r="E15" s="8">
        <v>8.0400000000000003E-3</v>
      </c>
      <c r="F15" s="8">
        <v>3.1900000000000001E-3</v>
      </c>
      <c r="G15" s="8">
        <v>1.123E-2</v>
      </c>
      <c r="H15" s="8">
        <v>0</v>
      </c>
      <c r="I15" s="8">
        <v>0</v>
      </c>
      <c r="J15" s="8">
        <v>8.0400000000000003E-3</v>
      </c>
      <c r="K15" s="8">
        <v>3.1900000000000001E-3</v>
      </c>
      <c r="L15" s="8">
        <v>1.123E-2</v>
      </c>
    </row>
    <row r="16" spans="1:12" s="9" customFormat="1">
      <c r="A16" s="6">
        <f t="shared" si="0"/>
        <v>10</v>
      </c>
      <c r="B16" s="7" t="s">
        <v>19</v>
      </c>
      <c r="C16" s="8">
        <v>1.1639999999999999E-2</v>
      </c>
      <c r="D16" s="8">
        <v>2.0400000000000001E-3</v>
      </c>
      <c r="E16" s="8">
        <v>9.9399999999999992E-3</v>
      </c>
      <c r="F16" s="8">
        <v>5.1799999999999997E-3</v>
      </c>
      <c r="G16" s="8">
        <v>2.8799999999999999E-2</v>
      </c>
      <c r="H16" s="8">
        <v>1.1639999999999999E-2</v>
      </c>
      <c r="I16" s="8">
        <v>2.0400000000000001E-3</v>
      </c>
      <c r="J16" s="8">
        <v>9.9399999999999992E-3</v>
      </c>
      <c r="K16" s="8">
        <v>5.1799999999999997E-3</v>
      </c>
      <c r="L16" s="8">
        <v>2.8799999999999999E-2</v>
      </c>
    </row>
    <row r="17" spans="1:12" s="9" customFormat="1">
      <c r="A17" s="6">
        <f t="shared" si="0"/>
        <v>11</v>
      </c>
      <c r="B17" s="7" t="s">
        <v>20</v>
      </c>
      <c r="C17" s="8">
        <v>0</v>
      </c>
      <c r="D17" s="8">
        <v>1.6000000000000001E-4</v>
      </c>
      <c r="E17" s="8">
        <v>4.2399999999999998E-3</v>
      </c>
      <c r="F17" s="8">
        <v>6.3899999999999998E-3</v>
      </c>
      <c r="G17" s="8">
        <v>1.0790000000000001E-2</v>
      </c>
      <c r="H17" s="8">
        <v>0</v>
      </c>
      <c r="I17" s="8">
        <v>1.6000000000000001E-4</v>
      </c>
      <c r="J17" s="8">
        <v>4.2399999999999998E-3</v>
      </c>
      <c r="K17" s="8">
        <v>6.3899999999999998E-3</v>
      </c>
      <c r="L17" s="8">
        <v>1.0790000000000001E-2</v>
      </c>
    </row>
    <row r="18" spans="1:12" s="9" customFormat="1" ht="25.5">
      <c r="A18" s="6">
        <f t="shared" si="0"/>
        <v>12</v>
      </c>
      <c r="B18" s="7" t="s">
        <v>21</v>
      </c>
      <c r="C18" s="8">
        <v>8.72E-2</v>
      </c>
      <c r="D18" s="8">
        <v>4.7499999999999999E-3</v>
      </c>
      <c r="E18" s="8">
        <v>7.535E-2</v>
      </c>
      <c r="F18" s="8">
        <v>1.6039999999999999E-2</v>
      </c>
      <c r="G18" s="8">
        <v>0.18334</v>
      </c>
      <c r="H18" s="8">
        <v>8.72E-2</v>
      </c>
      <c r="I18" s="8">
        <v>4.7499999999999999E-3</v>
      </c>
      <c r="J18" s="8">
        <v>7.535E-2</v>
      </c>
      <c r="K18" s="8">
        <v>1.6039999999999999E-2</v>
      </c>
      <c r="L18" s="8">
        <v>0.18334</v>
      </c>
    </row>
    <row r="19" spans="1:12" s="9" customFormat="1">
      <c r="A19" s="6">
        <f t="shared" si="0"/>
        <v>13</v>
      </c>
      <c r="B19" s="7" t="s">
        <v>22</v>
      </c>
      <c r="C19" s="8">
        <v>0</v>
      </c>
      <c r="D19" s="8">
        <v>0</v>
      </c>
      <c r="E19" s="8">
        <v>4.2000000000000002E-4</v>
      </c>
      <c r="F19" s="8">
        <v>1.6900000000000001E-3</v>
      </c>
      <c r="G19" s="8">
        <v>2.1099999999999999E-3</v>
      </c>
      <c r="H19" s="8">
        <v>0</v>
      </c>
      <c r="I19" s="8">
        <v>0</v>
      </c>
      <c r="J19" s="8">
        <v>4.2000000000000002E-4</v>
      </c>
      <c r="K19" s="8">
        <v>1.6900000000000001E-3</v>
      </c>
      <c r="L19" s="8">
        <v>2.1099999999999999E-3</v>
      </c>
    </row>
    <row r="20" spans="1:12" s="9" customFormat="1">
      <c r="A20" s="6">
        <f t="shared" si="0"/>
        <v>14</v>
      </c>
      <c r="B20" s="7" t="s">
        <v>23</v>
      </c>
      <c r="C20" s="8">
        <v>0</v>
      </c>
      <c r="D20" s="8">
        <v>0</v>
      </c>
      <c r="E20" s="8">
        <v>4.0800000000000003E-3</v>
      </c>
      <c r="F20" s="8">
        <v>2.96E-3</v>
      </c>
      <c r="G20" s="8">
        <v>7.0400000000000003E-3</v>
      </c>
      <c r="H20" s="8">
        <v>0</v>
      </c>
      <c r="I20" s="8">
        <v>0</v>
      </c>
      <c r="J20" s="8">
        <v>4.0800000000000003E-3</v>
      </c>
      <c r="K20" s="8">
        <v>2.96E-3</v>
      </c>
      <c r="L20" s="8">
        <v>7.0400000000000003E-3</v>
      </c>
    </row>
    <row r="21" spans="1:12" s="9" customFormat="1">
      <c r="A21" s="6">
        <f t="shared" si="0"/>
        <v>15</v>
      </c>
      <c r="B21" s="7" t="s">
        <v>24</v>
      </c>
      <c r="C21" s="8">
        <v>0</v>
      </c>
      <c r="D21" s="8">
        <v>0</v>
      </c>
      <c r="E21" s="8">
        <v>9.2599999999999991E-3</v>
      </c>
      <c r="F21" s="8">
        <v>2.8E-3</v>
      </c>
      <c r="G21" s="8">
        <v>1.206E-2</v>
      </c>
      <c r="H21" s="8">
        <v>0</v>
      </c>
      <c r="I21" s="8">
        <v>0</v>
      </c>
      <c r="J21" s="8">
        <v>9.2599999999999991E-3</v>
      </c>
      <c r="K21" s="8">
        <v>2.8E-3</v>
      </c>
      <c r="L21" s="8">
        <v>1.206E-2</v>
      </c>
    </row>
    <row r="22" spans="1:12" s="9" customFormat="1">
      <c r="A22" s="6">
        <f t="shared" si="0"/>
        <v>16</v>
      </c>
      <c r="B22" s="7" t="s">
        <v>25</v>
      </c>
      <c r="C22" s="8">
        <v>0</v>
      </c>
      <c r="D22" s="8">
        <v>0</v>
      </c>
      <c r="E22" s="8">
        <v>8.4999999999999995E-4</v>
      </c>
      <c r="F22" s="8">
        <v>1.65E-3</v>
      </c>
      <c r="G22" s="8">
        <v>2.5000000000000001E-3</v>
      </c>
      <c r="H22" s="8">
        <v>0</v>
      </c>
      <c r="I22" s="8">
        <v>0</v>
      </c>
      <c r="J22" s="8">
        <v>8.4999999999999995E-4</v>
      </c>
      <c r="K22" s="8">
        <v>1.65E-3</v>
      </c>
      <c r="L22" s="8">
        <v>2.5000000000000001E-3</v>
      </c>
    </row>
    <row r="23" spans="1:12" s="9" customFormat="1">
      <c r="A23" s="6">
        <f t="shared" si="0"/>
        <v>17</v>
      </c>
      <c r="B23" s="7" t="s">
        <v>26</v>
      </c>
      <c r="C23" s="8">
        <v>0</v>
      </c>
      <c r="D23" s="8">
        <v>0</v>
      </c>
      <c r="E23" s="8">
        <v>2.3E-3</v>
      </c>
      <c r="F23" s="8">
        <v>1.6100000000000001E-3</v>
      </c>
      <c r="G23" s="8">
        <v>3.9100000000000003E-3</v>
      </c>
      <c r="H23" s="8">
        <v>0</v>
      </c>
      <c r="I23" s="8">
        <v>0</v>
      </c>
      <c r="J23" s="8">
        <v>2.3E-3</v>
      </c>
      <c r="K23" s="8">
        <v>1.6100000000000001E-3</v>
      </c>
      <c r="L23" s="8">
        <v>3.9100000000000003E-3</v>
      </c>
    </row>
    <row r="24" spans="1:12" s="9" customFormat="1">
      <c r="A24" s="6">
        <f t="shared" si="0"/>
        <v>18</v>
      </c>
      <c r="B24" s="7" t="s">
        <v>27</v>
      </c>
      <c r="C24" s="8">
        <v>0</v>
      </c>
      <c r="D24" s="8">
        <v>0</v>
      </c>
      <c r="E24" s="8">
        <v>2.7000000000000001E-3</v>
      </c>
      <c r="F24" s="8">
        <v>2.8999999999999998E-3</v>
      </c>
      <c r="G24" s="8">
        <v>5.5999999999999999E-3</v>
      </c>
      <c r="H24" s="8">
        <v>0</v>
      </c>
      <c r="I24" s="8">
        <v>0</v>
      </c>
      <c r="J24" s="8">
        <v>2.7000000000000001E-3</v>
      </c>
      <c r="K24" s="8">
        <v>2.8999999999999998E-3</v>
      </c>
      <c r="L24" s="8">
        <v>5.5999999999999999E-3</v>
      </c>
    </row>
    <row r="25" spans="1:12" s="9" customFormat="1">
      <c r="A25" s="6">
        <f t="shared" si="0"/>
        <v>19</v>
      </c>
      <c r="B25" s="7" t="s">
        <v>28</v>
      </c>
      <c r="C25" s="8">
        <v>1.6000000000000001E-4</v>
      </c>
      <c r="D25" s="8">
        <v>0</v>
      </c>
      <c r="E25" s="8">
        <v>1.4840000000000001E-2</v>
      </c>
      <c r="F25" s="8">
        <v>1.9439999999999999E-2</v>
      </c>
      <c r="G25" s="8">
        <v>3.4439999999999998E-2</v>
      </c>
      <c r="H25" s="8">
        <v>1.6000000000000001E-4</v>
      </c>
      <c r="I25" s="8">
        <v>0</v>
      </c>
      <c r="J25" s="8">
        <v>1.4840000000000001E-2</v>
      </c>
      <c r="K25" s="8">
        <v>1.9439999999999999E-2</v>
      </c>
      <c r="L25" s="8">
        <v>3.4439999999999998E-2</v>
      </c>
    </row>
    <row r="26" spans="1:12" s="9" customFormat="1" ht="15.75" customHeight="1">
      <c r="A26" s="6">
        <f t="shared" si="0"/>
        <v>20</v>
      </c>
      <c r="B26" s="7" t="s">
        <v>29</v>
      </c>
      <c r="C26" s="8">
        <v>5.9999999999999995E-4</v>
      </c>
      <c r="D26" s="8">
        <v>3.0000000000000001E-5</v>
      </c>
      <c r="E26" s="8">
        <v>2.6700000000000001E-3</v>
      </c>
      <c r="F26" s="8">
        <v>2.7000000000000001E-3</v>
      </c>
      <c r="G26" s="8">
        <v>6.0000000000000001E-3</v>
      </c>
      <c r="H26" s="8">
        <v>5.9999999999999995E-4</v>
      </c>
      <c r="I26" s="8">
        <v>3.0000000000000001E-5</v>
      </c>
      <c r="J26" s="8">
        <v>2.6700000000000001E-3</v>
      </c>
      <c r="K26" s="8">
        <v>2.7000000000000001E-3</v>
      </c>
      <c r="L26" s="8">
        <v>6.0000000000000001E-3</v>
      </c>
    </row>
    <row r="27" spans="1:12" s="9" customFormat="1">
      <c r="A27" s="6">
        <f t="shared" si="0"/>
        <v>21</v>
      </c>
      <c r="B27" s="7" t="s">
        <v>30</v>
      </c>
      <c r="C27" s="8">
        <v>3.0000000000000001E-5</v>
      </c>
      <c r="D27" s="8">
        <v>0</v>
      </c>
      <c r="E27" s="8">
        <v>2.605E-2</v>
      </c>
      <c r="F27" s="8">
        <v>1.2959999999999999E-2</v>
      </c>
      <c r="G27" s="8">
        <v>3.9039999999999998E-2</v>
      </c>
      <c r="H27" s="8">
        <v>3.0000000000000001E-5</v>
      </c>
      <c r="I27" s="8">
        <v>0</v>
      </c>
      <c r="J27" s="8">
        <v>2.605E-2</v>
      </c>
      <c r="K27" s="8">
        <v>1.2959999999999999E-2</v>
      </c>
      <c r="L27" s="8">
        <v>3.9039999999999998E-2</v>
      </c>
    </row>
    <row r="28" spans="1:12" s="9" customFormat="1">
      <c r="A28" s="6">
        <f t="shared" si="0"/>
        <v>22</v>
      </c>
      <c r="B28" s="7" t="s">
        <v>31</v>
      </c>
      <c r="C28" s="8">
        <v>0</v>
      </c>
      <c r="D28" s="8">
        <v>1.74E-3</v>
      </c>
      <c r="E28" s="8">
        <v>4.1000000000000003E-3</v>
      </c>
      <c r="F28" s="8">
        <v>3.4199999999999999E-3</v>
      </c>
      <c r="G28" s="8">
        <v>9.2600000000000009E-3</v>
      </c>
      <c r="H28" s="8">
        <v>0</v>
      </c>
      <c r="I28" s="8">
        <v>1.74E-3</v>
      </c>
      <c r="J28" s="8">
        <v>4.1000000000000003E-3</v>
      </c>
      <c r="K28" s="8">
        <v>3.4199999999999999E-3</v>
      </c>
      <c r="L28" s="8">
        <v>9.2600000000000009E-3</v>
      </c>
    </row>
    <row r="29" spans="1:12" s="9" customFormat="1">
      <c r="A29" s="6">
        <f t="shared" si="0"/>
        <v>23</v>
      </c>
      <c r="B29" s="7" t="s">
        <v>32</v>
      </c>
      <c r="C29" s="8">
        <v>6.9999999999999994E-5</v>
      </c>
      <c r="D29" s="8">
        <v>0</v>
      </c>
      <c r="E29" s="8">
        <v>9.7400000000000004E-3</v>
      </c>
      <c r="F29" s="8">
        <v>3.6900000000000001E-3</v>
      </c>
      <c r="G29" s="8">
        <v>1.3500000000000002E-2</v>
      </c>
      <c r="H29" s="8">
        <v>6.9999999999999994E-5</v>
      </c>
      <c r="I29" s="8">
        <v>0</v>
      </c>
      <c r="J29" s="8">
        <v>9.7400000000000004E-3</v>
      </c>
      <c r="K29" s="8">
        <v>3.6900000000000001E-3</v>
      </c>
      <c r="L29" s="8">
        <v>1.3500000000000002E-2</v>
      </c>
    </row>
    <row r="30" spans="1:12" s="9" customFormat="1">
      <c r="A30" s="6">
        <f t="shared" si="0"/>
        <v>24</v>
      </c>
      <c r="B30" s="7" t="s">
        <v>33</v>
      </c>
      <c r="C30" s="8">
        <v>2.9099999999999998E-3</v>
      </c>
      <c r="D30" s="8">
        <v>5.0000000000000002E-5</v>
      </c>
      <c r="E30" s="8">
        <v>2.2100000000000002E-3</v>
      </c>
      <c r="F30" s="8">
        <v>2.65E-3</v>
      </c>
      <c r="G30" s="8">
        <v>7.8200000000000006E-3</v>
      </c>
      <c r="H30" s="8">
        <v>2.9099999999999998E-3</v>
      </c>
      <c r="I30" s="8">
        <v>5.0000000000000002E-5</v>
      </c>
      <c r="J30" s="8">
        <v>2.2100000000000002E-3</v>
      </c>
      <c r="K30" s="8">
        <v>2.65E-3</v>
      </c>
      <c r="L30" s="8">
        <v>7.8200000000000006E-3</v>
      </c>
    </row>
    <row r="31" spans="1:12" s="9" customFormat="1">
      <c r="A31" s="6">
        <f t="shared" si="0"/>
        <v>25</v>
      </c>
      <c r="B31" s="7" t="s">
        <v>34</v>
      </c>
      <c r="C31" s="8">
        <v>4.0000000000000003E-5</v>
      </c>
      <c r="D31" s="8">
        <v>0</v>
      </c>
      <c r="E31" s="8">
        <v>3.8999999999999998E-3</v>
      </c>
      <c r="F31" s="8">
        <v>3.2200000000000002E-3</v>
      </c>
      <c r="G31" s="8">
        <v>7.1599999999999997E-3</v>
      </c>
      <c r="H31" s="8">
        <v>4.0000000000000003E-5</v>
      </c>
      <c r="I31" s="8">
        <v>0</v>
      </c>
      <c r="J31" s="8">
        <v>3.8999999999999998E-3</v>
      </c>
      <c r="K31" s="8">
        <v>3.2200000000000002E-3</v>
      </c>
      <c r="L31" s="8">
        <v>7.1599999999999997E-3</v>
      </c>
    </row>
    <row r="32" spans="1:12" s="9" customFormat="1">
      <c r="A32" s="6">
        <f t="shared" si="0"/>
        <v>26</v>
      </c>
      <c r="B32" s="7" t="s">
        <v>35</v>
      </c>
      <c r="C32" s="8">
        <v>1.07E-3</v>
      </c>
      <c r="D32" s="8">
        <v>0</v>
      </c>
      <c r="E32" s="8">
        <v>8.8100000000000001E-3</v>
      </c>
      <c r="F32" s="8">
        <v>4.4400000000000004E-3</v>
      </c>
      <c r="G32" s="8">
        <v>1.4319999999999999E-2</v>
      </c>
      <c r="H32" s="8">
        <v>1.07E-3</v>
      </c>
      <c r="I32" s="8">
        <v>0</v>
      </c>
      <c r="J32" s="8">
        <v>8.8100000000000001E-3</v>
      </c>
      <c r="K32" s="8">
        <v>4.4400000000000004E-3</v>
      </c>
      <c r="L32" s="8">
        <v>1.4319999999999999E-2</v>
      </c>
    </row>
    <row r="33" spans="1:12" s="9" customFormat="1">
      <c r="A33" s="6">
        <f t="shared" si="0"/>
        <v>27</v>
      </c>
      <c r="B33" s="7" t="s">
        <v>36</v>
      </c>
      <c r="C33" s="8">
        <v>3.5400000000000002E-3</v>
      </c>
      <c r="D33" s="8">
        <v>0</v>
      </c>
      <c r="E33" s="8">
        <v>1.089E-2</v>
      </c>
      <c r="F33" s="8">
        <v>3.62E-3</v>
      </c>
      <c r="G33" s="8">
        <v>1.805E-2</v>
      </c>
      <c r="H33" s="8">
        <v>3.5400000000000002E-3</v>
      </c>
      <c r="I33" s="8">
        <v>0</v>
      </c>
      <c r="J33" s="8">
        <v>1.089E-2</v>
      </c>
      <c r="K33" s="8">
        <v>3.62E-3</v>
      </c>
      <c r="L33" s="8">
        <v>1.805E-2</v>
      </c>
    </row>
    <row r="34" spans="1:12" s="9" customFormat="1" ht="14.25" customHeight="1">
      <c r="A34" s="6">
        <f t="shared" si="0"/>
        <v>28</v>
      </c>
      <c r="B34" s="7" t="s">
        <v>37</v>
      </c>
      <c r="C34" s="8">
        <v>1.7799999999999999E-3</v>
      </c>
      <c r="D34" s="8">
        <v>0</v>
      </c>
      <c r="E34" s="8">
        <v>3.8999999999999998E-3</v>
      </c>
      <c r="F34" s="8">
        <v>2.3700000000000001E-3</v>
      </c>
      <c r="G34" s="8">
        <v>8.0499999999999999E-3</v>
      </c>
      <c r="H34" s="8">
        <v>1.7799999999999999E-3</v>
      </c>
      <c r="I34" s="8">
        <v>0</v>
      </c>
      <c r="J34" s="8">
        <v>3.8999999999999998E-3</v>
      </c>
      <c r="K34" s="8">
        <v>2.3700000000000001E-3</v>
      </c>
      <c r="L34" s="8">
        <v>8.0499999999999999E-3</v>
      </c>
    </row>
    <row r="35" spans="1:12" s="9" customFormat="1">
      <c r="A35" s="6">
        <f t="shared" si="0"/>
        <v>29</v>
      </c>
      <c r="B35" s="7" t="s">
        <v>38</v>
      </c>
      <c r="C35" s="8">
        <v>4.4000000000000002E-4</v>
      </c>
      <c r="D35" s="8">
        <v>0</v>
      </c>
      <c r="E35" s="8">
        <v>4.9399999999999999E-3</v>
      </c>
      <c r="F35" s="8">
        <v>2.3600000000000001E-3</v>
      </c>
      <c r="G35" s="8">
        <v>7.7400000000000004E-3</v>
      </c>
      <c r="H35" s="8">
        <v>4.4000000000000002E-4</v>
      </c>
      <c r="I35" s="8">
        <v>0</v>
      </c>
      <c r="J35" s="8">
        <v>4.9399999999999999E-3</v>
      </c>
      <c r="K35" s="8">
        <v>2.3600000000000001E-3</v>
      </c>
      <c r="L35" s="8">
        <v>7.7400000000000004E-3</v>
      </c>
    </row>
    <row r="36" spans="1:12" s="9" customFormat="1">
      <c r="A36" s="6">
        <f t="shared" si="0"/>
        <v>30</v>
      </c>
      <c r="B36" s="7" t="s">
        <v>39</v>
      </c>
      <c r="C36" s="8">
        <v>9.0000000000000006E-5</v>
      </c>
      <c r="D36" s="8">
        <v>0</v>
      </c>
      <c r="E36" s="8">
        <v>1.391E-2</v>
      </c>
      <c r="F36" s="8">
        <v>7.8799999999999999E-3</v>
      </c>
      <c r="G36" s="8">
        <v>2.188E-2</v>
      </c>
      <c r="H36" s="8">
        <v>9.0000000000000006E-5</v>
      </c>
      <c r="I36" s="8">
        <v>0</v>
      </c>
      <c r="J36" s="8">
        <v>1.391E-2</v>
      </c>
      <c r="K36" s="8">
        <v>7.8799999999999999E-3</v>
      </c>
      <c r="L36" s="8">
        <v>2.188E-2</v>
      </c>
    </row>
    <row r="37" spans="1:12" s="9" customFormat="1">
      <c r="A37" s="6">
        <f t="shared" si="0"/>
        <v>31</v>
      </c>
      <c r="B37" s="7" t="s">
        <v>40</v>
      </c>
      <c r="C37" s="8">
        <v>3.0000000000000001E-5</v>
      </c>
      <c r="D37" s="8">
        <v>0</v>
      </c>
      <c r="E37" s="8">
        <v>2.9299999999999999E-3</v>
      </c>
      <c r="F37" s="8">
        <v>2.4599999999999999E-3</v>
      </c>
      <c r="G37" s="8">
        <v>5.4199999999999995E-3</v>
      </c>
      <c r="H37" s="8">
        <v>3.0000000000000001E-5</v>
      </c>
      <c r="I37" s="8">
        <v>0</v>
      </c>
      <c r="J37" s="8">
        <v>2.9299999999999999E-3</v>
      </c>
      <c r="K37" s="8">
        <v>2.4599999999999999E-3</v>
      </c>
      <c r="L37" s="8">
        <v>5.4199999999999995E-3</v>
      </c>
    </row>
    <row r="38" spans="1:12" s="9" customFormat="1">
      <c r="A38" s="6">
        <f t="shared" si="0"/>
        <v>32</v>
      </c>
      <c r="B38" s="7" t="s">
        <v>41</v>
      </c>
      <c r="C38" s="8">
        <v>2.1299999999999999E-3</v>
      </c>
      <c r="D38" s="8">
        <v>3.1E-4</v>
      </c>
      <c r="E38" s="8">
        <v>1.8800000000000001E-2</v>
      </c>
      <c r="F38" s="8">
        <v>8.43E-3</v>
      </c>
      <c r="G38" s="8">
        <v>2.9670000000000002E-2</v>
      </c>
      <c r="H38" s="8">
        <v>2.1299999999999999E-3</v>
      </c>
      <c r="I38" s="8">
        <v>3.1E-4</v>
      </c>
      <c r="J38" s="8">
        <v>1.8800000000000001E-2</v>
      </c>
      <c r="K38" s="8">
        <v>8.43E-3</v>
      </c>
      <c r="L38" s="8">
        <v>2.9670000000000002E-2</v>
      </c>
    </row>
    <row r="39" spans="1:12" s="9" customFormat="1">
      <c r="A39" s="6">
        <f t="shared" si="0"/>
        <v>33</v>
      </c>
      <c r="B39" s="7" t="s">
        <v>84</v>
      </c>
      <c r="C39" s="8">
        <v>0</v>
      </c>
      <c r="D39" s="8">
        <v>0</v>
      </c>
      <c r="E39" s="8">
        <v>1.3500000000000001E-3</v>
      </c>
      <c r="F39" s="8">
        <v>0</v>
      </c>
      <c r="G39" s="8">
        <v>1.3500000000000001E-3</v>
      </c>
      <c r="H39" s="8">
        <v>0</v>
      </c>
      <c r="I39" s="8">
        <v>0</v>
      </c>
      <c r="J39" s="8">
        <v>1.3500000000000001E-3</v>
      </c>
      <c r="K39" s="8">
        <v>0</v>
      </c>
      <c r="L39" s="8">
        <v>1.3500000000000001E-3</v>
      </c>
    </row>
    <row r="40" spans="1:12" s="9" customFormat="1">
      <c r="A40" s="6">
        <f t="shared" si="0"/>
        <v>34</v>
      </c>
      <c r="B40" s="7" t="s">
        <v>78</v>
      </c>
      <c r="C40" s="8">
        <v>0</v>
      </c>
      <c r="D40" s="8">
        <v>0</v>
      </c>
      <c r="E40" s="8">
        <v>8.0000000000000007E-5</v>
      </c>
      <c r="F40" s="8">
        <v>1.4999999999999999E-4</v>
      </c>
      <c r="G40" s="8">
        <v>2.3000000000000001E-4</v>
      </c>
      <c r="H40" s="8">
        <v>0</v>
      </c>
      <c r="I40" s="8">
        <v>0</v>
      </c>
      <c r="J40" s="8">
        <v>8.0000000000000007E-5</v>
      </c>
      <c r="K40" s="8">
        <v>1.4999999999999999E-4</v>
      </c>
      <c r="L40" s="8">
        <v>2.3000000000000001E-4</v>
      </c>
    </row>
    <row r="41" spans="1:12" s="9" customFormat="1">
      <c r="A41" s="6">
        <f t="shared" si="0"/>
        <v>35</v>
      </c>
      <c r="B41" s="7" t="s">
        <v>42</v>
      </c>
      <c r="C41" s="8">
        <v>0</v>
      </c>
      <c r="D41" s="8">
        <v>0</v>
      </c>
      <c r="E41" s="8">
        <v>4.0000000000000003E-5</v>
      </c>
      <c r="F41" s="8">
        <v>6.9999999999999994E-5</v>
      </c>
      <c r="G41" s="8">
        <v>1.0999999999999999E-4</v>
      </c>
      <c r="H41" s="8">
        <v>0</v>
      </c>
      <c r="I41" s="8">
        <v>0</v>
      </c>
      <c r="J41" s="8">
        <v>4.0000000000000003E-5</v>
      </c>
      <c r="K41" s="8">
        <v>6.9999999999999994E-5</v>
      </c>
      <c r="L41" s="8">
        <v>1.0999999999999999E-4</v>
      </c>
    </row>
    <row r="42" spans="1:12" s="9" customFormat="1">
      <c r="A42" s="6">
        <f t="shared" si="0"/>
        <v>36</v>
      </c>
      <c r="B42" s="7" t="s">
        <v>43</v>
      </c>
      <c r="C42" s="8">
        <v>0</v>
      </c>
      <c r="D42" s="8">
        <v>0</v>
      </c>
      <c r="E42" s="8">
        <v>1.5100000000000001E-3</v>
      </c>
      <c r="F42" s="8">
        <v>2.5999999999999998E-4</v>
      </c>
      <c r="G42" s="8">
        <v>1.7700000000000001E-3</v>
      </c>
      <c r="H42" s="8">
        <v>0</v>
      </c>
      <c r="I42" s="8">
        <v>0</v>
      </c>
      <c r="J42" s="8">
        <v>1.5100000000000001E-3</v>
      </c>
      <c r="K42" s="8">
        <v>2.5999999999999998E-4</v>
      </c>
      <c r="L42" s="8">
        <v>1.7700000000000001E-3</v>
      </c>
    </row>
    <row r="43" spans="1:12" s="9" customFormat="1">
      <c r="A43" s="6">
        <f t="shared" si="0"/>
        <v>37</v>
      </c>
      <c r="B43" s="7" t="s">
        <v>44</v>
      </c>
      <c r="C43" s="8">
        <v>6.8999999999999997E-4</v>
      </c>
      <c r="D43" s="8">
        <v>0</v>
      </c>
      <c r="E43" s="8">
        <v>3.5E-4</v>
      </c>
      <c r="F43" s="8">
        <v>3.6000000000000002E-4</v>
      </c>
      <c r="G43" s="8">
        <v>1.4E-3</v>
      </c>
      <c r="H43" s="8">
        <v>6.8999999999999997E-4</v>
      </c>
      <c r="I43" s="8">
        <v>0</v>
      </c>
      <c r="J43" s="8">
        <v>3.5E-4</v>
      </c>
      <c r="K43" s="8">
        <v>3.6000000000000002E-4</v>
      </c>
      <c r="L43" s="8">
        <v>1.4E-3</v>
      </c>
    </row>
    <row r="44" spans="1:12" s="9" customFormat="1">
      <c r="A44" s="6">
        <f t="shared" si="0"/>
        <v>38</v>
      </c>
      <c r="B44" s="7" t="s">
        <v>45</v>
      </c>
      <c r="C44" s="8">
        <v>0</v>
      </c>
      <c r="D44" s="8">
        <v>0</v>
      </c>
      <c r="E44" s="8">
        <v>8.7000000000000001E-4</v>
      </c>
      <c r="F44" s="8">
        <v>2.3000000000000001E-4</v>
      </c>
      <c r="G44" s="8">
        <v>1.1000000000000001E-3</v>
      </c>
      <c r="H44" s="8">
        <v>0</v>
      </c>
      <c r="I44" s="8">
        <v>0</v>
      </c>
      <c r="J44" s="8">
        <v>8.7000000000000001E-4</v>
      </c>
      <c r="K44" s="8">
        <v>2.3000000000000001E-4</v>
      </c>
      <c r="L44" s="8">
        <v>1.1000000000000001E-3</v>
      </c>
    </row>
    <row r="45" spans="1:12" s="9" customFormat="1">
      <c r="A45" s="6">
        <f t="shared" si="0"/>
        <v>39</v>
      </c>
      <c r="B45" s="7" t="s">
        <v>46</v>
      </c>
      <c r="C45" s="8">
        <v>0</v>
      </c>
      <c r="D45" s="8">
        <v>5.5000000000000003E-4</v>
      </c>
      <c r="E45" s="8">
        <v>4.1000000000000003E-3</v>
      </c>
      <c r="F45" s="8">
        <v>5.11E-3</v>
      </c>
      <c r="G45" s="8">
        <v>9.7600000000000013E-3</v>
      </c>
      <c r="H45" s="8">
        <v>0</v>
      </c>
      <c r="I45" s="8">
        <v>5.5000000000000003E-4</v>
      </c>
      <c r="J45" s="8">
        <v>4.1000000000000003E-3</v>
      </c>
      <c r="K45" s="8">
        <v>5.11E-3</v>
      </c>
      <c r="L45" s="8">
        <v>9.7600000000000013E-3</v>
      </c>
    </row>
    <row r="46" spans="1:12" s="9" customFormat="1">
      <c r="A46" s="6">
        <f t="shared" si="0"/>
        <v>40</v>
      </c>
      <c r="B46" s="7" t="s">
        <v>47</v>
      </c>
      <c r="C46" s="8">
        <v>0</v>
      </c>
      <c r="D46" s="8">
        <v>0</v>
      </c>
      <c r="E46" s="8">
        <v>1.6000000000000001E-3</v>
      </c>
      <c r="F46" s="8">
        <v>2.5699999999999998E-3</v>
      </c>
      <c r="G46" s="8">
        <v>4.1700000000000001E-3</v>
      </c>
      <c r="H46" s="8">
        <v>0</v>
      </c>
      <c r="I46" s="8">
        <v>0</v>
      </c>
      <c r="J46" s="8">
        <v>1.6000000000000001E-3</v>
      </c>
      <c r="K46" s="8">
        <v>2.5699999999999998E-3</v>
      </c>
      <c r="L46" s="8">
        <v>4.1700000000000001E-3</v>
      </c>
    </row>
    <row r="47" spans="1:12" s="9" customFormat="1">
      <c r="A47" s="6">
        <f t="shared" si="0"/>
        <v>41</v>
      </c>
      <c r="B47" s="7" t="s">
        <v>48</v>
      </c>
      <c r="C47" s="8">
        <v>4.6000000000000001E-4</v>
      </c>
      <c r="D47" s="8">
        <v>0</v>
      </c>
      <c r="E47" s="8">
        <v>4.9300000000000004E-3</v>
      </c>
      <c r="F47" s="8">
        <v>1.65E-3</v>
      </c>
      <c r="G47" s="8">
        <v>7.0400000000000011E-3</v>
      </c>
      <c r="H47" s="8">
        <v>4.6000000000000001E-4</v>
      </c>
      <c r="I47" s="8">
        <v>0</v>
      </c>
      <c r="J47" s="8">
        <v>4.9300000000000004E-3</v>
      </c>
      <c r="K47" s="8">
        <v>1.65E-3</v>
      </c>
      <c r="L47" s="8">
        <v>7.0400000000000011E-3</v>
      </c>
    </row>
    <row r="48" spans="1:12" s="9" customFormat="1" ht="15.75" customHeight="1">
      <c r="A48" s="6">
        <f t="shared" si="0"/>
        <v>42</v>
      </c>
      <c r="B48" s="11" t="s">
        <v>49</v>
      </c>
      <c r="C48" s="8">
        <v>0</v>
      </c>
      <c r="D48" s="8">
        <v>0</v>
      </c>
      <c r="E48" s="8">
        <v>1.82E-3</v>
      </c>
      <c r="F48" s="8">
        <v>3.2000000000000003E-4</v>
      </c>
      <c r="G48" s="8">
        <v>2.14E-3</v>
      </c>
      <c r="H48" s="8">
        <v>0</v>
      </c>
      <c r="I48" s="8">
        <v>0</v>
      </c>
      <c r="J48" s="8">
        <v>1.82E-3</v>
      </c>
      <c r="K48" s="8">
        <v>3.2000000000000003E-4</v>
      </c>
      <c r="L48" s="8">
        <v>2.14E-3</v>
      </c>
    </row>
    <row r="49" spans="1:12" s="9" customFormat="1">
      <c r="A49" s="6">
        <f t="shared" si="0"/>
        <v>43</v>
      </c>
      <c r="B49" s="7" t="s">
        <v>50</v>
      </c>
      <c r="C49" s="8">
        <v>5.0000000000000002E-5</v>
      </c>
      <c r="D49" s="8">
        <v>0</v>
      </c>
      <c r="E49" s="8">
        <v>1.4370000000000001E-2</v>
      </c>
      <c r="F49" s="8">
        <v>1.2800000000000001E-2</v>
      </c>
      <c r="G49" s="8">
        <v>2.7220000000000001E-2</v>
      </c>
      <c r="H49" s="8">
        <v>5.0000000000000002E-5</v>
      </c>
      <c r="I49" s="8">
        <v>0</v>
      </c>
      <c r="J49" s="8">
        <v>1.4370000000000001E-2</v>
      </c>
      <c r="K49" s="8">
        <v>1.2800000000000001E-2</v>
      </c>
      <c r="L49" s="8">
        <v>2.7220000000000001E-2</v>
      </c>
    </row>
    <row r="50" spans="1:12" s="13" customFormat="1" ht="16.5" customHeight="1">
      <c r="A50" s="6">
        <f t="shared" si="0"/>
        <v>44</v>
      </c>
      <c r="B50" s="7" t="s">
        <v>86</v>
      </c>
      <c r="C50" s="8">
        <v>0</v>
      </c>
      <c r="D50" s="8">
        <v>0</v>
      </c>
      <c r="E50" s="8">
        <v>7.7999999999999999E-4</v>
      </c>
      <c r="F50" s="8">
        <v>0</v>
      </c>
      <c r="G50" s="8">
        <v>7.7999999999999999E-4</v>
      </c>
      <c r="H50" s="8">
        <v>0</v>
      </c>
      <c r="I50" s="8">
        <v>0</v>
      </c>
      <c r="J50" s="8">
        <v>7.7999999999999999E-4</v>
      </c>
      <c r="K50" s="8">
        <v>0</v>
      </c>
      <c r="L50" s="8">
        <v>7.7999999999999999E-4</v>
      </c>
    </row>
    <row r="51" spans="1:12" s="9" customFormat="1">
      <c r="A51" s="6">
        <f t="shared" si="0"/>
        <v>45</v>
      </c>
      <c r="B51" s="7" t="s">
        <v>52</v>
      </c>
      <c r="C51" s="8">
        <v>2.6199999999999999E-3</v>
      </c>
      <c r="D51" s="8">
        <v>0</v>
      </c>
      <c r="E51" s="8">
        <v>3.2570000000000002E-2</v>
      </c>
      <c r="F51" s="8">
        <v>1.6150000000000001E-2</v>
      </c>
      <c r="G51" s="8">
        <v>5.1339999999999997E-2</v>
      </c>
      <c r="H51" s="8">
        <v>2.6199999999999999E-3</v>
      </c>
      <c r="I51" s="8">
        <v>0</v>
      </c>
      <c r="J51" s="8">
        <v>3.2570000000000002E-2</v>
      </c>
      <c r="K51" s="8">
        <v>1.6150000000000001E-2</v>
      </c>
      <c r="L51" s="8">
        <v>5.1339999999999997E-2</v>
      </c>
    </row>
    <row r="52" spans="1:12" s="9" customFormat="1">
      <c r="A52" s="6">
        <f t="shared" si="0"/>
        <v>46</v>
      </c>
      <c r="B52" s="7" t="s">
        <v>53</v>
      </c>
      <c r="C52" s="8">
        <v>6.0000000000000002E-5</v>
      </c>
      <c r="D52" s="8">
        <v>0</v>
      </c>
      <c r="E52" s="8">
        <v>4.5900000000000003E-3</v>
      </c>
      <c r="F52" s="8">
        <v>3.1199999999999999E-3</v>
      </c>
      <c r="G52" s="8">
        <v>7.7700000000000009E-3</v>
      </c>
      <c r="H52" s="8">
        <v>6.0000000000000002E-5</v>
      </c>
      <c r="I52" s="8">
        <v>0</v>
      </c>
      <c r="J52" s="8">
        <v>4.5900000000000003E-3</v>
      </c>
      <c r="K52" s="8">
        <v>3.1199999999999999E-3</v>
      </c>
      <c r="L52" s="8">
        <v>7.7700000000000009E-3</v>
      </c>
    </row>
    <row r="53" spans="1:12" s="9" customFormat="1">
      <c r="A53" s="6">
        <f t="shared" si="0"/>
        <v>47</v>
      </c>
      <c r="B53" s="7" t="s">
        <v>54</v>
      </c>
      <c r="C53" s="8">
        <v>3.5999999999999999E-3</v>
      </c>
      <c r="D53" s="8">
        <v>0</v>
      </c>
      <c r="E53" s="8">
        <v>1.435E-2</v>
      </c>
      <c r="F53" s="8">
        <v>1.0500000000000001E-2</v>
      </c>
      <c r="G53" s="8">
        <v>2.8450000000000003E-2</v>
      </c>
      <c r="H53" s="8">
        <v>3.5999999999999999E-3</v>
      </c>
      <c r="I53" s="8">
        <v>0</v>
      </c>
      <c r="J53" s="8">
        <v>1.435E-2</v>
      </c>
      <c r="K53" s="8">
        <v>1.0500000000000001E-2</v>
      </c>
      <c r="L53" s="8">
        <v>2.8450000000000003E-2</v>
      </c>
    </row>
    <row r="54" spans="1:12" s="9" customFormat="1">
      <c r="A54" s="6">
        <f t="shared" si="0"/>
        <v>48</v>
      </c>
      <c r="B54" s="7" t="s">
        <v>55</v>
      </c>
      <c r="C54" s="8">
        <v>3.8899999999999998E-3</v>
      </c>
      <c r="D54" s="8">
        <v>4.4999999999999999E-4</v>
      </c>
      <c r="E54" s="8">
        <v>1.644E-2</v>
      </c>
      <c r="F54" s="8">
        <v>5.3200000000000001E-3</v>
      </c>
      <c r="G54" s="8">
        <v>2.6099999999999998E-2</v>
      </c>
      <c r="H54" s="8">
        <v>3.8899999999999998E-3</v>
      </c>
      <c r="I54" s="8">
        <v>4.4999999999999999E-4</v>
      </c>
      <c r="J54" s="8">
        <v>1.644E-2</v>
      </c>
      <c r="K54" s="8">
        <v>5.3200000000000001E-3</v>
      </c>
      <c r="L54" s="8">
        <v>2.6099999999999998E-2</v>
      </c>
    </row>
    <row r="55" spans="1:12" s="9" customFormat="1">
      <c r="A55" s="6">
        <f t="shared" si="0"/>
        <v>49</v>
      </c>
      <c r="B55" s="7" t="s">
        <v>56</v>
      </c>
      <c r="C55" s="8">
        <v>6.9999999999999999E-4</v>
      </c>
      <c r="D55" s="8">
        <v>3.0000000000000001E-5</v>
      </c>
      <c r="E55" s="8">
        <v>2.426E-2</v>
      </c>
      <c r="F55" s="8">
        <v>1.8700000000000001E-2</v>
      </c>
      <c r="G55" s="8">
        <v>4.3690000000000007E-2</v>
      </c>
      <c r="H55" s="8">
        <v>6.9999999999999999E-4</v>
      </c>
      <c r="I55" s="8">
        <v>3.0000000000000001E-5</v>
      </c>
      <c r="J55" s="8">
        <v>2.426E-2</v>
      </c>
      <c r="K55" s="8">
        <v>1.8700000000000001E-2</v>
      </c>
      <c r="L55" s="8">
        <v>4.3690000000000007E-2</v>
      </c>
    </row>
    <row r="56" spans="1:12" s="9" customFormat="1">
      <c r="A56" s="6">
        <f t="shared" si="0"/>
        <v>50</v>
      </c>
      <c r="B56" s="7" t="s">
        <v>57</v>
      </c>
      <c r="C56" s="8">
        <v>5.0000000000000002E-5</v>
      </c>
      <c r="D56" s="8">
        <v>0</v>
      </c>
      <c r="E56" s="8">
        <v>3.47E-3</v>
      </c>
      <c r="F56" s="8">
        <v>4.2100000000000002E-3</v>
      </c>
      <c r="G56" s="8">
        <v>7.7300000000000008E-3</v>
      </c>
      <c r="H56" s="8">
        <v>5.0000000000000002E-5</v>
      </c>
      <c r="I56" s="8">
        <v>0</v>
      </c>
      <c r="J56" s="8">
        <v>3.47E-3</v>
      </c>
      <c r="K56" s="8">
        <v>4.2100000000000002E-3</v>
      </c>
      <c r="L56" s="8">
        <v>7.7300000000000008E-3</v>
      </c>
    </row>
    <row r="57" spans="1:12" s="9" customFormat="1">
      <c r="A57" s="6">
        <f t="shared" si="0"/>
        <v>51</v>
      </c>
      <c r="B57" s="7" t="s">
        <v>58</v>
      </c>
      <c r="C57" s="8">
        <v>3.4000000000000002E-4</v>
      </c>
      <c r="D57" s="8">
        <v>0</v>
      </c>
      <c r="E57" s="8">
        <v>9.8899999999999995E-3</v>
      </c>
      <c r="F57" s="8">
        <v>4.2100000000000002E-3</v>
      </c>
      <c r="G57" s="8">
        <v>1.444E-2</v>
      </c>
      <c r="H57" s="8">
        <v>3.4000000000000002E-4</v>
      </c>
      <c r="I57" s="8">
        <v>0</v>
      </c>
      <c r="J57" s="8">
        <v>9.8899999999999995E-3</v>
      </c>
      <c r="K57" s="8">
        <v>4.2100000000000002E-3</v>
      </c>
      <c r="L57" s="8">
        <v>1.444E-2</v>
      </c>
    </row>
    <row r="58" spans="1:12" s="9" customFormat="1" ht="14.25" customHeight="1">
      <c r="A58" s="6">
        <f t="shared" si="0"/>
        <v>52</v>
      </c>
      <c r="B58" s="7" t="s">
        <v>59</v>
      </c>
      <c r="C58" s="8">
        <v>1.2099999999999999E-3</v>
      </c>
      <c r="D58" s="8">
        <v>0</v>
      </c>
      <c r="E58" s="8">
        <v>5.8500000000000002E-3</v>
      </c>
      <c r="F58" s="8">
        <v>2.6099999999999999E-3</v>
      </c>
      <c r="G58" s="8">
        <v>9.6699999999999998E-3</v>
      </c>
      <c r="H58" s="8">
        <v>1.2099999999999999E-3</v>
      </c>
      <c r="I58" s="8">
        <v>0</v>
      </c>
      <c r="J58" s="8">
        <v>5.8500000000000002E-3</v>
      </c>
      <c r="K58" s="8">
        <v>2.6099999999999999E-3</v>
      </c>
      <c r="L58" s="8">
        <v>9.6699999999999998E-3</v>
      </c>
    </row>
    <row r="59" spans="1:12" s="9" customFormat="1">
      <c r="A59" s="6">
        <f t="shared" si="0"/>
        <v>53</v>
      </c>
      <c r="B59" s="7" t="s">
        <v>60</v>
      </c>
      <c r="C59" s="8">
        <v>9.0000000000000006E-5</v>
      </c>
      <c r="D59" s="8">
        <v>6.9999999999999994E-5</v>
      </c>
      <c r="E59" s="8">
        <v>8.26E-3</v>
      </c>
      <c r="F59" s="8">
        <v>4.7499999999999999E-3</v>
      </c>
      <c r="G59" s="8">
        <v>1.3170000000000001E-2</v>
      </c>
      <c r="H59" s="8">
        <v>9.0000000000000006E-5</v>
      </c>
      <c r="I59" s="8">
        <v>6.9999999999999994E-5</v>
      </c>
      <c r="J59" s="8">
        <v>8.26E-3</v>
      </c>
      <c r="K59" s="8">
        <v>4.7499999999999999E-3</v>
      </c>
      <c r="L59" s="8">
        <v>1.3170000000000001E-2</v>
      </c>
    </row>
    <row r="60" spans="1:12" s="9" customFormat="1">
      <c r="A60" s="6">
        <f t="shared" si="0"/>
        <v>54</v>
      </c>
      <c r="B60" s="7" t="s">
        <v>61</v>
      </c>
      <c r="C60" s="8">
        <v>0</v>
      </c>
      <c r="D60" s="8">
        <v>0</v>
      </c>
      <c r="E60" s="8">
        <v>5.1999999999999995E-4</v>
      </c>
      <c r="F60" s="8">
        <v>7.2999999999999996E-4</v>
      </c>
      <c r="G60" s="8">
        <v>1.2499999999999998E-3</v>
      </c>
      <c r="H60" s="8">
        <v>0</v>
      </c>
      <c r="I60" s="8">
        <v>0</v>
      </c>
      <c r="J60" s="8">
        <v>5.1999999999999995E-4</v>
      </c>
      <c r="K60" s="8">
        <v>7.2999999999999996E-4</v>
      </c>
      <c r="L60" s="8">
        <v>1.2499999999999998E-3</v>
      </c>
    </row>
    <row r="61" spans="1:12" s="9" customFormat="1">
      <c r="A61" s="6">
        <f t="shared" si="0"/>
        <v>55</v>
      </c>
      <c r="B61" s="7" t="s">
        <v>62</v>
      </c>
      <c r="C61" s="8">
        <v>4.2100000000000002E-3</v>
      </c>
      <c r="D61" s="8">
        <v>0</v>
      </c>
      <c r="E61" s="8">
        <v>2.2079999999999999E-2</v>
      </c>
      <c r="F61" s="8">
        <v>4.62E-3</v>
      </c>
      <c r="G61" s="8">
        <v>3.091E-2</v>
      </c>
      <c r="H61" s="8">
        <v>4.2100000000000002E-3</v>
      </c>
      <c r="I61" s="8">
        <v>0</v>
      </c>
      <c r="J61" s="8">
        <v>2.2079999999999999E-2</v>
      </c>
      <c r="K61" s="8">
        <v>4.62E-3</v>
      </c>
      <c r="L61" s="8">
        <v>3.091E-2</v>
      </c>
    </row>
    <row r="62" spans="1:12" s="9" customFormat="1" ht="15" customHeight="1">
      <c r="A62" s="6">
        <f t="shared" si="0"/>
        <v>56</v>
      </c>
      <c r="B62" s="7" t="s">
        <v>63</v>
      </c>
      <c r="C62" s="8">
        <v>2.7000000000000001E-3</v>
      </c>
      <c r="D62" s="8">
        <v>0</v>
      </c>
      <c r="E62" s="8">
        <v>8.6800000000000002E-3</v>
      </c>
      <c r="F62" s="8">
        <v>9.8899999999999995E-3</v>
      </c>
      <c r="G62" s="8">
        <v>2.1270000000000001E-2</v>
      </c>
      <c r="H62" s="8">
        <v>2.7000000000000001E-3</v>
      </c>
      <c r="I62" s="8">
        <v>0</v>
      </c>
      <c r="J62" s="8">
        <v>8.6800000000000002E-3</v>
      </c>
      <c r="K62" s="8">
        <v>9.8899999999999995E-3</v>
      </c>
      <c r="L62" s="8">
        <v>2.1270000000000001E-2</v>
      </c>
    </row>
    <row r="63" spans="1:12" s="9" customFormat="1" ht="15" customHeight="1">
      <c r="A63" s="6">
        <f t="shared" si="0"/>
        <v>57</v>
      </c>
      <c r="B63" s="7" t="s">
        <v>64</v>
      </c>
      <c r="C63" s="8">
        <v>2.4399999999999999E-3</v>
      </c>
      <c r="D63" s="8">
        <v>0</v>
      </c>
      <c r="E63" s="8">
        <v>7.3299999999999997E-3</v>
      </c>
      <c r="F63" s="8">
        <v>6.6699999999999997E-3</v>
      </c>
      <c r="G63" s="8">
        <v>1.644E-2</v>
      </c>
      <c r="H63" s="8">
        <v>2.4399999999999999E-3</v>
      </c>
      <c r="I63" s="8">
        <v>0</v>
      </c>
      <c r="J63" s="8">
        <v>7.3299999999999997E-3</v>
      </c>
      <c r="K63" s="8">
        <v>6.6699999999999997E-3</v>
      </c>
      <c r="L63" s="8">
        <v>1.644E-2</v>
      </c>
    </row>
    <row r="64" spans="1:12" s="9" customFormat="1" ht="15" customHeight="1">
      <c r="A64" s="6">
        <f t="shared" si="0"/>
        <v>58</v>
      </c>
      <c r="B64" s="7" t="s">
        <v>65</v>
      </c>
      <c r="C64" s="8">
        <v>4.6000000000000001E-4</v>
      </c>
      <c r="D64" s="8">
        <v>0</v>
      </c>
      <c r="E64" s="8">
        <v>6.7799999999999996E-3</v>
      </c>
      <c r="F64" s="8">
        <v>3.5699999999999998E-3</v>
      </c>
      <c r="G64" s="8">
        <v>1.081E-2</v>
      </c>
      <c r="H64" s="8">
        <v>4.6000000000000001E-4</v>
      </c>
      <c r="I64" s="8">
        <v>0</v>
      </c>
      <c r="J64" s="8">
        <v>6.7799999999999996E-3</v>
      </c>
      <c r="K64" s="8">
        <v>3.5699999999999998E-3</v>
      </c>
      <c r="L64" s="8">
        <v>1.081E-2</v>
      </c>
    </row>
    <row r="65" spans="1:12" s="9" customFormat="1">
      <c r="A65" s="6">
        <f t="shared" si="0"/>
        <v>59</v>
      </c>
      <c r="B65" s="14" t="s">
        <v>66</v>
      </c>
      <c r="C65" s="8">
        <v>2.0000000000000002E-5</v>
      </c>
      <c r="D65" s="8">
        <v>2.2000000000000001E-4</v>
      </c>
      <c r="E65" s="8">
        <v>1.423E-2</v>
      </c>
      <c r="F65" s="8">
        <v>3.7799999999999999E-3</v>
      </c>
      <c r="G65" s="8">
        <v>1.8249999999999999E-2</v>
      </c>
      <c r="H65" s="8">
        <v>2.0000000000000002E-5</v>
      </c>
      <c r="I65" s="8">
        <v>2.2000000000000001E-4</v>
      </c>
      <c r="J65" s="8">
        <v>1.423E-2</v>
      </c>
      <c r="K65" s="8">
        <v>3.7799999999999999E-3</v>
      </c>
      <c r="L65" s="8">
        <v>1.8249999999999999E-2</v>
      </c>
    </row>
    <row r="66" spans="1:12" s="9" customFormat="1">
      <c r="A66" s="6">
        <f t="shared" si="0"/>
        <v>60</v>
      </c>
      <c r="B66" s="7" t="s">
        <v>67</v>
      </c>
      <c r="C66" s="8">
        <v>3.8000000000000002E-4</v>
      </c>
      <c r="D66" s="8">
        <v>0</v>
      </c>
      <c r="E66" s="8">
        <v>1.227E-2</v>
      </c>
      <c r="F66" s="8">
        <v>9.6500000000000006E-3</v>
      </c>
      <c r="G66" s="8">
        <v>2.23E-2</v>
      </c>
      <c r="H66" s="8">
        <v>3.8000000000000002E-4</v>
      </c>
      <c r="I66" s="8">
        <v>0</v>
      </c>
      <c r="J66" s="8">
        <v>1.227E-2</v>
      </c>
      <c r="K66" s="8">
        <v>9.6500000000000006E-3</v>
      </c>
      <c r="L66" s="8">
        <v>2.23E-2</v>
      </c>
    </row>
    <row r="67" spans="1:12" s="9" customFormat="1">
      <c r="A67" s="6">
        <f t="shared" si="0"/>
        <v>61</v>
      </c>
      <c r="B67" s="7" t="s">
        <v>68</v>
      </c>
      <c r="C67" s="8">
        <v>1.74E-3</v>
      </c>
      <c r="D67" s="8">
        <v>0</v>
      </c>
      <c r="E67" s="8">
        <v>3.0000000000000001E-3</v>
      </c>
      <c r="F67" s="8">
        <v>3.2299999999999998E-3</v>
      </c>
      <c r="G67" s="8">
        <v>7.9699999999999997E-3</v>
      </c>
      <c r="H67" s="8">
        <v>1.74E-3</v>
      </c>
      <c r="I67" s="8">
        <v>0</v>
      </c>
      <c r="J67" s="8">
        <v>3.0000000000000001E-3</v>
      </c>
      <c r="K67" s="8">
        <v>3.2299999999999998E-3</v>
      </c>
      <c r="L67" s="8">
        <v>7.9699999999999997E-3</v>
      </c>
    </row>
    <row r="68" spans="1:12" s="9" customFormat="1">
      <c r="A68" s="6">
        <f t="shared" si="0"/>
        <v>62</v>
      </c>
      <c r="B68" s="7" t="s">
        <v>69</v>
      </c>
      <c r="C68" s="8">
        <v>3.2299999999999998E-3</v>
      </c>
      <c r="D68" s="8">
        <v>0</v>
      </c>
      <c r="E68" s="8">
        <v>1.0829999999999999E-2</v>
      </c>
      <c r="F68" s="8">
        <v>8.6800000000000002E-3</v>
      </c>
      <c r="G68" s="8">
        <v>2.274E-2</v>
      </c>
      <c r="H68" s="8">
        <v>3.2299999999999998E-3</v>
      </c>
      <c r="I68" s="8">
        <v>0</v>
      </c>
      <c r="J68" s="8">
        <v>1.0829999999999999E-2</v>
      </c>
      <c r="K68" s="8">
        <v>8.6800000000000002E-3</v>
      </c>
      <c r="L68" s="8">
        <v>2.274E-2</v>
      </c>
    </row>
    <row r="69" spans="1:12" s="9" customFormat="1" ht="15" customHeight="1">
      <c r="A69" s="15"/>
      <c r="B69" s="16" t="s">
        <v>70</v>
      </c>
      <c r="C69" s="24">
        <f t="shared" ref="C69:L69" si="1">SUM(C7:C68)</f>
        <v>0.14966999999999997</v>
      </c>
      <c r="D69" s="24">
        <f t="shared" si="1"/>
        <v>1.1780000000000002E-2</v>
      </c>
      <c r="E69" s="24">
        <f t="shared" si="1"/>
        <v>0.53529999999999989</v>
      </c>
      <c r="F69" s="24">
        <f t="shared" si="1"/>
        <v>0.30325000000000008</v>
      </c>
      <c r="G69" s="24">
        <f t="shared" si="1"/>
        <v>1.0000000000000002</v>
      </c>
      <c r="H69" s="24">
        <f t="shared" si="1"/>
        <v>0.14966999999999997</v>
      </c>
      <c r="I69" s="24">
        <f t="shared" si="1"/>
        <v>1.1780000000000002E-2</v>
      </c>
      <c r="J69" s="24">
        <f t="shared" si="1"/>
        <v>0.53529999999999989</v>
      </c>
      <c r="K69" s="24">
        <f t="shared" si="1"/>
        <v>0.30325000000000008</v>
      </c>
      <c r="L69" s="24">
        <f t="shared" si="1"/>
        <v>1.0000000000000002</v>
      </c>
    </row>
    <row r="70" spans="1:12" s="9" customFormat="1"/>
    <row r="71" spans="1:12" s="9" customFormat="1"/>
    <row r="72" spans="1:12" s="9" customFormat="1"/>
    <row r="73" spans="1:12" s="17" customFormat="1"/>
    <row r="74" spans="1:12" s="17" customFormat="1"/>
    <row r="75" spans="1:12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s="17" customFormat="1">
      <c r="B76" s="18"/>
      <c r="C76" s="18" t="s">
        <v>73</v>
      </c>
      <c r="D76" s="18"/>
      <c r="E76" s="18"/>
      <c r="F76" s="18"/>
      <c r="G76" s="18"/>
      <c r="H76" s="19">
        <v>277806.86</v>
      </c>
      <c r="I76" s="18" t="s">
        <v>74</v>
      </c>
      <c r="J76" s="18"/>
      <c r="K76" s="18"/>
      <c r="L76" s="20"/>
    </row>
    <row r="77" spans="1:12" s="17" customFormat="1">
      <c r="B77" s="9"/>
      <c r="C77" s="9" t="s">
        <v>75</v>
      </c>
      <c r="D77" s="9"/>
      <c r="E77" s="9"/>
      <c r="F77" s="9"/>
      <c r="G77" s="9"/>
      <c r="H77" s="21">
        <v>429.41</v>
      </c>
      <c r="I77" s="9" t="s">
        <v>76</v>
      </c>
      <c r="J77" s="9"/>
      <c r="K77" s="9"/>
      <c r="L77" s="9"/>
    </row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view="pageBreakPreview" zoomScaleNormal="90" zoomScaleSheetLayoutView="100" workbookViewId="0">
      <pane xSplit="2" ySplit="6" topLeftCell="C7" activePane="bottomRight" state="frozen"/>
      <selection pane="topRight" activeCell="I1" sqref="I1"/>
      <selection pane="bottomLeft" activeCell="A29" sqref="A29"/>
      <selection pane="bottomRight" activeCell="S6" sqref="S6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80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</row>
    <row r="7" spans="1:12" s="9" customFormat="1">
      <c r="A7" s="6">
        <v>1</v>
      </c>
      <c r="B7" s="7" t="s">
        <v>77</v>
      </c>
      <c r="C7" s="8">
        <v>0</v>
      </c>
      <c r="D7" s="8">
        <v>0</v>
      </c>
      <c r="E7" s="8">
        <v>5.6999999999999998E-4</v>
      </c>
      <c r="F7" s="8">
        <v>0</v>
      </c>
      <c r="G7" s="8">
        <v>5.6999999999999998E-4</v>
      </c>
      <c r="H7" s="8">
        <v>0</v>
      </c>
      <c r="I7" s="8">
        <v>0</v>
      </c>
      <c r="J7" s="8">
        <v>5.6999999999999998E-4</v>
      </c>
      <c r="K7" s="8">
        <v>0</v>
      </c>
      <c r="L7" s="8">
        <v>5.6999999999999998E-4</v>
      </c>
    </row>
    <row r="8" spans="1:12" s="9" customFormat="1">
      <c r="A8" s="6">
        <f>A7+1</f>
        <v>2</v>
      </c>
      <c r="B8" s="7" t="s">
        <v>11</v>
      </c>
      <c r="C8" s="8">
        <v>1.98E-3</v>
      </c>
      <c r="D8" s="8">
        <v>7.1000000000000002E-4</v>
      </c>
      <c r="E8" s="8">
        <v>6.3499999999999997E-3</v>
      </c>
      <c r="F8" s="8">
        <v>2.14E-3</v>
      </c>
      <c r="G8" s="8">
        <v>1.1179999999999999E-2</v>
      </c>
      <c r="H8" s="8">
        <v>1.98E-3</v>
      </c>
      <c r="I8" s="8">
        <v>7.1000000000000002E-4</v>
      </c>
      <c r="J8" s="8">
        <v>6.3499999999999997E-3</v>
      </c>
      <c r="K8" s="8">
        <v>2.14E-3</v>
      </c>
      <c r="L8" s="8">
        <v>1.1179999999999999E-2</v>
      </c>
    </row>
    <row r="9" spans="1:12" s="9" customFormat="1">
      <c r="A9" s="6">
        <f t="shared" ref="A9:A67" si="0">A8+1</f>
        <v>3</v>
      </c>
      <c r="B9" s="7" t="s">
        <v>12</v>
      </c>
      <c r="C9" s="8">
        <v>0</v>
      </c>
      <c r="D9" s="8">
        <v>0</v>
      </c>
      <c r="E9" s="8">
        <v>1.7700000000000001E-3</v>
      </c>
      <c r="F9" s="8">
        <v>3.1700000000000001E-3</v>
      </c>
      <c r="G9" s="8">
        <v>4.9399999999999999E-3</v>
      </c>
      <c r="H9" s="8">
        <v>0</v>
      </c>
      <c r="I9" s="8">
        <v>0</v>
      </c>
      <c r="J9" s="8">
        <v>1.7700000000000001E-3</v>
      </c>
      <c r="K9" s="8">
        <v>3.1700000000000001E-3</v>
      </c>
      <c r="L9" s="8">
        <v>4.9399999999999999E-3</v>
      </c>
    </row>
    <row r="10" spans="1:12" s="9" customFormat="1">
      <c r="A10" s="6">
        <f t="shared" si="0"/>
        <v>4</v>
      </c>
      <c r="B10" s="7" t="s">
        <v>13</v>
      </c>
      <c r="C10" s="8">
        <v>6.2210000000000001E-2</v>
      </c>
      <c r="D10" s="8">
        <v>0</v>
      </c>
      <c r="E10" s="8">
        <v>4.5599999999999998E-3</v>
      </c>
      <c r="F10" s="8">
        <v>4.9399999999999999E-3</v>
      </c>
      <c r="G10" s="8">
        <v>7.1709999999999996E-2</v>
      </c>
      <c r="H10" s="8">
        <v>6.2210000000000001E-2</v>
      </c>
      <c r="I10" s="8">
        <v>0</v>
      </c>
      <c r="J10" s="8">
        <v>4.5599999999999998E-3</v>
      </c>
      <c r="K10" s="8">
        <v>4.9399999999999999E-3</v>
      </c>
      <c r="L10" s="8">
        <v>7.1709999999999996E-2</v>
      </c>
    </row>
    <row r="11" spans="1:12" s="9" customFormat="1">
      <c r="A11" s="6">
        <f t="shared" si="0"/>
        <v>5</v>
      </c>
      <c r="B11" s="7" t="s">
        <v>14</v>
      </c>
      <c r="C11" s="8">
        <v>2.2399999999999998E-3</v>
      </c>
      <c r="D11" s="8">
        <v>6.9999999999999994E-5</v>
      </c>
      <c r="E11" s="8">
        <v>9.4199999999999996E-3</v>
      </c>
      <c r="F11" s="8">
        <v>3.3700000000000002E-3</v>
      </c>
      <c r="G11" s="8">
        <v>1.5099999999999999E-2</v>
      </c>
      <c r="H11" s="8">
        <v>2.2399999999999998E-3</v>
      </c>
      <c r="I11" s="8">
        <v>6.9999999999999994E-5</v>
      </c>
      <c r="J11" s="8">
        <v>9.4199999999999996E-3</v>
      </c>
      <c r="K11" s="8">
        <v>3.3700000000000002E-3</v>
      </c>
      <c r="L11" s="8">
        <v>1.5099999999999999E-2</v>
      </c>
    </row>
    <row r="12" spans="1:12" s="9" customFormat="1">
      <c r="A12" s="6">
        <f t="shared" si="0"/>
        <v>6</v>
      </c>
      <c r="B12" s="7" t="s">
        <v>15</v>
      </c>
      <c r="C12" s="8">
        <v>1.1999999999999999E-3</v>
      </c>
      <c r="D12" s="8">
        <v>3.1E-4</v>
      </c>
      <c r="E12" s="8">
        <v>1.7500000000000002E-2</v>
      </c>
      <c r="F12" s="8">
        <v>8.3899999999999999E-3</v>
      </c>
      <c r="G12" s="8">
        <v>2.7400000000000001E-2</v>
      </c>
      <c r="H12" s="8">
        <v>1.1999999999999999E-3</v>
      </c>
      <c r="I12" s="8">
        <v>3.1E-4</v>
      </c>
      <c r="J12" s="8">
        <v>1.7500000000000002E-2</v>
      </c>
      <c r="K12" s="8">
        <v>8.3899999999999999E-3</v>
      </c>
      <c r="L12" s="8">
        <v>2.7400000000000001E-2</v>
      </c>
    </row>
    <row r="13" spans="1:12" s="9" customFormat="1">
      <c r="A13" s="6">
        <f t="shared" si="0"/>
        <v>7</v>
      </c>
      <c r="B13" s="7" t="s">
        <v>16</v>
      </c>
      <c r="C13" s="8">
        <v>4.0000000000000003E-5</v>
      </c>
      <c r="D13" s="8">
        <v>0</v>
      </c>
      <c r="E13" s="8">
        <v>4.3600000000000002E-3</v>
      </c>
      <c r="F13" s="8">
        <v>4.3299999999999996E-3</v>
      </c>
      <c r="G13" s="8">
        <v>8.7299999999999999E-3</v>
      </c>
      <c r="H13" s="8">
        <v>4.0000000000000003E-5</v>
      </c>
      <c r="I13" s="8">
        <v>0</v>
      </c>
      <c r="J13" s="8">
        <v>4.3600000000000002E-3</v>
      </c>
      <c r="K13" s="8">
        <v>4.3299999999999996E-3</v>
      </c>
      <c r="L13" s="8">
        <v>8.7299999999999999E-3</v>
      </c>
    </row>
    <row r="14" spans="1:12" s="9" customFormat="1">
      <c r="A14" s="6">
        <f t="shared" si="0"/>
        <v>8</v>
      </c>
      <c r="B14" s="7" t="s">
        <v>17</v>
      </c>
      <c r="C14" s="8">
        <v>2.7699999999999999E-3</v>
      </c>
      <c r="D14" s="8">
        <v>0</v>
      </c>
      <c r="E14" s="8">
        <v>7.0400000000000003E-3</v>
      </c>
      <c r="F14" s="8">
        <v>7.6699999999999997E-3</v>
      </c>
      <c r="G14" s="8">
        <v>1.7479999999999999E-2</v>
      </c>
      <c r="H14" s="8">
        <v>2.7699999999999999E-3</v>
      </c>
      <c r="I14" s="8">
        <v>0</v>
      </c>
      <c r="J14" s="8">
        <v>7.0400000000000003E-3</v>
      </c>
      <c r="K14" s="8">
        <v>7.6699999999999997E-3</v>
      </c>
      <c r="L14" s="8">
        <v>1.7479999999999999E-2</v>
      </c>
    </row>
    <row r="15" spans="1:12" s="9" customFormat="1">
      <c r="A15" s="6">
        <f t="shared" si="0"/>
        <v>9</v>
      </c>
      <c r="B15" s="7" t="s">
        <v>18</v>
      </c>
      <c r="C15" s="8">
        <v>0</v>
      </c>
      <c r="D15" s="8">
        <v>0</v>
      </c>
      <c r="E15" s="8">
        <v>7.77E-3</v>
      </c>
      <c r="F15" s="8">
        <v>3.0899999999999999E-3</v>
      </c>
      <c r="G15" s="8">
        <v>1.086E-2</v>
      </c>
      <c r="H15" s="8">
        <v>0</v>
      </c>
      <c r="I15" s="8">
        <v>0</v>
      </c>
      <c r="J15" s="8">
        <v>7.77E-3</v>
      </c>
      <c r="K15" s="8">
        <v>3.0899999999999999E-3</v>
      </c>
      <c r="L15" s="8">
        <v>1.086E-2</v>
      </c>
    </row>
    <row r="16" spans="1:12" s="9" customFormat="1">
      <c r="A16" s="6">
        <f t="shared" si="0"/>
        <v>10</v>
      </c>
      <c r="B16" s="7" t="s">
        <v>19</v>
      </c>
      <c r="C16" s="8">
        <v>1.1440000000000001E-2</v>
      </c>
      <c r="D16" s="8">
        <v>1.98E-3</v>
      </c>
      <c r="E16" s="8">
        <v>9.7099999999999999E-3</v>
      </c>
      <c r="F16" s="8">
        <v>4.9300000000000004E-3</v>
      </c>
      <c r="G16" s="8">
        <v>2.8060000000000002E-2</v>
      </c>
      <c r="H16" s="8">
        <v>1.1440000000000001E-2</v>
      </c>
      <c r="I16" s="8">
        <v>1.98E-3</v>
      </c>
      <c r="J16" s="8">
        <v>9.7099999999999999E-3</v>
      </c>
      <c r="K16" s="8">
        <v>4.9300000000000004E-3</v>
      </c>
      <c r="L16" s="8">
        <v>2.8060000000000002E-2</v>
      </c>
    </row>
    <row r="17" spans="1:12" s="9" customFormat="1">
      <c r="A17" s="6">
        <f t="shared" si="0"/>
        <v>11</v>
      </c>
      <c r="B17" s="7" t="s">
        <v>20</v>
      </c>
      <c r="C17" s="8">
        <v>0</v>
      </c>
      <c r="D17" s="8">
        <v>4.0000000000000003E-5</v>
      </c>
      <c r="E17" s="8">
        <v>3.9399999999999999E-3</v>
      </c>
      <c r="F17" s="8">
        <v>5.7400000000000003E-3</v>
      </c>
      <c r="G17" s="8">
        <v>9.7199999999999995E-3</v>
      </c>
      <c r="H17" s="8">
        <v>0</v>
      </c>
      <c r="I17" s="8">
        <v>4.0000000000000003E-5</v>
      </c>
      <c r="J17" s="8">
        <v>3.9399999999999999E-3</v>
      </c>
      <c r="K17" s="8">
        <v>5.7400000000000003E-3</v>
      </c>
      <c r="L17" s="8">
        <v>9.7199999999999995E-3</v>
      </c>
    </row>
    <row r="18" spans="1:12" s="9" customFormat="1" ht="25.5">
      <c r="A18" s="6">
        <f t="shared" si="0"/>
        <v>12</v>
      </c>
      <c r="B18" s="7" t="s">
        <v>21</v>
      </c>
      <c r="C18" s="8">
        <v>7.0580000000000004E-2</v>
      </c>
      <c r="D18" s="8">
        <v>4.4099999999999999E-3</v>
      </c>
      <c r="E18" s="8">
        <v>7.4690000000000006E-2</v>
      </c>
      <c r="F18" s="8">
        <v>1.6279999999999999E-2</v>
      </c>
      <c r="G18" s="8">
        <v>0.16596</v>
      </c>
      <c r="H18" s="8">
        <v>7.0580000000000004E-2</v>
      </c>
      <c r="I18" s="8">
        <v>4.4099999999999999E-3</v>
      </c>
      <c r="J18" s="8">
        <v>7.4690000000000006E-2</v>
      </c>
      <c r="K18" s="8">
        <v>1.6279999999999999E-2</v>
      </c>
      <c r="L18" s="8">
        <v>0.16596</v>
      </c>
    </row>
    <row r="19" spans="1:12" s="9" customFormat="1">
      <c r="A19" s="6">
        <f t="shared" si="0"/>
        <v>13</v>
      </c>
      <c r="B19" s="7" t="s">
        <v>22</v>
      </c>
      <c r="C19" s="8">
        <v>0</v>
      </c>
      <c r="D19" s="8">
        <v>0</v>
      </c>
      <c r="E19" s="8">
        <v>3.5E-4</v>
      </c>
      <c r="F19" s="8">
        <v>5.0000000000000002E-5</v>
      </c>
      <c r="G19" s="8">
        <v>4.0000000000000002E-4</v>
      </c>
      <c r="H19" s="8">
        <v>0</v>
      </c>
      <c r="I19" s="8">
        <v>0</v>
      </c>
      <c r="J19" s="8">
        <v>3.5E-4</v>
      </c>
      <c r="K19" s="8">
        <v>5.0000000000000002E-5</v>
      </c>
      <c r="L19" s="8">
        <v>4.0000000000000002E-4</v>
      </c>
    </row>
    <row r="20" spans="1:12" s="9" customFormat="1">
      <c r="A20" s="6">
        <f t="shared" si="0"/>
        <v>14</v>
      </c>
      <c r="B20" s="7" t="s">
        <v>23</v>
      </c>
      <c r="C20" s="8">
        <v>0</v>
      </c>
      <c r="D20" s="8">
        <v>0</v>
      </c>
      <c r="E20" s="8">
        <v>4.1799999999999997E-3</v>
      </c>
      <c r="F20" s="8">
        <v>3.0200000000000001E-3</v>
      </c>
      <c r="G20" s="8">
        <v>7.1999999999999998E-3</v>
      </c>
      <c r="H20" s="8">
        <v>0</v>
      </c>
      <c r="I20" s="8">
        <v>0</v>
      </c>
      <c r="J20" s="8">
        <v>4.1799999999999997E-3</v>
      </c>
      <c r="K20" s="8">
        <v>3.0200000000000001E-3</v>
      </c>
      <c r="L20" s="8">
        <v>7.1999999999999998E-3</v>
      </c>
    </row>
    <row r="21" spans="1:12" s="9" customFormat="1">
      <c r="A21" s="6">
        <f t="shared" si="0"/>
        <v>15</v>
      </c>
      <c r="B21" s="7" t="s">
        <v>24</v>
      </c>
      <c r="C21" s="8">
        <v>0</v>
      </c>
      <c r="D21" s="8">
        <v>0</v>
      </c>
      <c r="E21" s="8">
        <v>8.0300000000000007E-3</v>
      </c>
      <c r="F21" s="8">
        <v>2.14E-3</v>
      </c>
      <c r="G21" s="8">
        <v>1.017E-2</v>
      </c>
      <c r="H21" s="8">
        <v>0</v>
      </c>
      <c r="I21" s="8">
        <v>0</v>
      </c>
      <c r="J21" s="8">
        <v>8.0300000000000007E-3</v>
      </c>
      <c r="K21" s="8">
        <v>2.14E-3</v>
      </c>
      <c r="L21" s="8">
        <v>1.017E-2</v>
      </c>
    </row>
    <row r="22" spans="1:12" s="9" customFormat="1">
      <c r="A22" s="6">
        <f t="shared" si="0"/>
        <v>16</v>
      </c>
      <c r="B22" s="7" t="s">
        <v>25</v>
      </c>
      <c r="C22" s="8">
        <v>0</v>
      </c>
      <c r="D22" s="8">
        <v>0</v>
      </c>
      <c r="E22" s="8">
        <v>7.7999999999999999E-4</v>
      </c>
      <c r="F22" s="8">
        <v>1.5900000000000001E-3</v>
      </c>
      <c r="G22" s="8">
        <v>2.3700000000000001E-3</v>
      </c>
      <c r="H22" s="8">
        <v>0</v>
      </c>
      <c r="I22" s="8">
        <v>0</v>
      </c>
      <c r="J22" s="8">
        <v>7.7999999999999999E-4</v>
      </c>
      <c r="K22" s="8">
        <v>1.5900000000000001E-3</v>
      </c>
      <c r="L22" s="8">
        <v>2.3700000000000001E-3</v>
      </c>
    </row>
    <row r="23" spans="1:12" s="9" customFormat="1">
      <c r="A23" s="6">
        <f t="shared" si="0"/>
        <v>17</v>
      </c>
      <c r="B23" s="7" t="s">
        <v>26</v>
      </c>
      <c r="C23" s="8">
        <v>0</v>
      </c>
      <c r="D23" s="8">
        <v>0</v>
      </c>
      <c r="E23" s="8">
        <v>2.1099999999999999E-3</v>
      </c>
      <c r="F23" s="8">
        <v>1.5100000000000001E-3</v>
      </c>
      <c r="G23" s="8">
        <v>3.62E-3</v>
      </c>
      <c r="H23" s="8">
        <v>0</v>
      </c>
      <c r="I23" s="8">
        <v>0</v>
      </c>
      <c r="J23" s="8">
        <v>2.1099999999999999E-3</v>
      </c>
      <c r="K23" s="8">
        <v>1.5100000000000001E-3</v>
      </c>
      <c r="L23" s="8">
        <v>3.62E-3</v>
      </c>
    </row>
    <row r="24" spans="1:12" s="9" customFormat="1">
      <c r="A24" s="6">
        <f t="shared" si="0"/>
        <v>18</v>
      </c>
      <c r="B24" s="7" t="s">
        <v>27</v>
      </c>
      <c r="C24" s="8">
        <v>0</v>
      </c>
      <c r="D24" s="8">
        <v>0</v>
      </c>
      <c r="E24" s="8">
        <v>2.3999999999999998E-3</v>
      </c>
      <c r="F24" s="8">
        <v>2.7200000000000002E-3</v>
      </c>
      <c r="G24" s="8">
        <v>5.1199999999999996E-3</v>
      </c>
      <c r="H24" s="8">
        <v>0</v>
      </c>
      <c r="I24" s="8">
        <v>0</v>
      </c>
      <c r="J24" s="8">
        <v>2.3999999999999998E-3</v>
      </c>
      <c r="K24" s="8">
        <v>2.7200000000000002E-3</v>
      </c>
      <c r="L24" s="8">
        <v>5.1199999999999996E-3</v>
      </c>
    </row>
    <row r="25" spans="1:12" s="9" customFormat="1">
      <c r="A25" s="6">
        <f t="shared" si="0"/>
        <v>19</v>
      </c>
      <c r="B25" s="7" t="s">
        <v>28</v>
      </c>
      <c r="C25" s="8">
        <v>4.0000000000000003E-5</v>
      </c>
      <c r="D25" s="8">
        <v>0</v>
      </c>
      <c r="E25" s="8">
        <v>1.554E-2</v>
      </c>
      <c r="F25" s="8">
        <v>2.1870000000000001E-2</v>
      </c>
      <c r="G25" s="8">
        <v>3.7449999999999997E-2</v>
      </c>
      <c r="H25" s="8">
        <v>4.0000000000000003E-5</v>
      </c>
      <c r="I25" s="8">
        <v>0</v>
      </c>
      <c r="J25" s="8">
        <v>1.554E-2</v>
      </c>
      <c r="K25" s="8">
        <v>2.1870000000000001E-2</v>
      </c>
      <c r="L25" s="8">
        <v>3.7449999999999997E-2</v>
      </c>
    </row>
    <row r="26" spans="1:12" s="9" customFormat="1" ht="15.75" customHeight="1">
      <c r="A26" s="6">
        <f t="shared" si="0"/>
        <v>20</v>
      </c>
      <c r="B26" s="7" t="s">
        <v>29</v>
      </c>
      <c r="C26" s="8">
        <v>7.2999999999999996E-4</v>
      </c>
      <c r="D26" s="8">
        <v>3.0000000000000001E-5</v>
      </c>
      <c r="E26" s="8">
        <v>2.5300000000000001E-3</v>
      </c>
      <c r="F26" s="8">
        <v>2.6199999999999999E-3</v>
      </c>
      <c r="G26" s="8">
        <v>5.9100000000000003E-3</v>
      </c>
      <c r="H26" s="8">
        <v>7.2999999999999996E-4</v>
      </c>
      <c r="I26" s="8">
        <v>3.0000000000000001E-5</v>
      </c>
      <c r="J26" s="8">
        <v>2.5300000000000001E-3</v>
      </c>
      <c r="K26" s="8">
        <v>2.6199999999999999E-3</v>
      </c>
      <c r="L26" s="8">
        <v>5.9100000000000003E-3</v>
      </c>
    </row>
    <row r="27" spans="1:12" s="9" customFormat="1">
      <c r="A27" s="6">
        <f t="shared" si="0"/>
        <v>21</v>
      </c>
      <c r="B27" s="7" t="s">
        <v>30</v>
      </c>
      <c r="C27" s="8">
        <v>4.0000000000000003E-5</v>
      </c>
      <c r="D27" s="8">
        <v>0</v>
      </c>
      <c r="E27" s="8">
        <v>2.6499999999999999E-2</v>
      </c>
      <c r="F27" s="8">
        <v>1.4160000000000001E-2</v>
      </c>
      <c r="G27" s="8">
        <v>4.07E-2</v>
      </c>
      <c r="H27" s="8">
        <v>4.0000000000000003E-5</v>
      </c>
      <c r="I27" s="8">
        <v>0</v>
      </c>
      <c r="J27" s="8">
        <v>2.6499999999999999E-2</v>
      </c>
      <c r="K27" s="8">
        <v>1.4160000000000001E-2</v>
      </c>
      <c r="L27" s="8">
        <v>4.07E-2</v>
      </c>
    </row>
    <row r="28" spans="1:12" s="9" customFormat="1">
      <c r="A28" s="6">
        <f t="shared" si="0"/>
        <v>22</v>
      </c>
      <c r="B28" s="7" t="s">
        <v>31</v>
      </c>
      <c r="C28" s="8">
        <v>0</v>
      </c>
      <c r="D28" s="8">
        <v>1.5900000000000001E-3</v>
      </c>
      <c r="E28" s="8">
        <v>3.5100000000000001E-3</v>
      </c>
      <c r="F28" s="8">
        <v>2.63E-3</v>
      </c>
      <c r="G28" s="8">
        <v>7.7300000000000008E-3</v>
      </c>
      <c r="H28" s="8">
        <v>0</v>
      </c>
      <c r="I28" s="8">
        <v>1.5900000000000001E-3</v>
      </c>
      <c r="J28" s="8">
        <v>3.5100000000000001E-3</v>
      </c>
      <c r="K28" s="8">
        <v>2.63E-3</v>
      </c>
      <c r="L28" s="8">
        <v>7.7300000000000008E-3</v>
      </c>
    </row>
    <row r="29" spans="1:12" s="9" customFormat="1">
      <c r="A29" s="6">
        <f t="shared" si="0"/>
        <v>23</v>
      </c>
      <c r="B29" s="7" t="s">
        <v>32</v>
      </c>
      <c r="C29" s="8">
        <v>4.0000000000000003E-5</v>
      </c>
      <c r="D29" s="8">
        <v>0</v>
      </c>
      <c r="E29" s="8">
        <v>9.58E-3</v>
      </c>
      <c r="F29" s="8">
        <v>3.7599999999999999E-3</v>
      </c>
      <c r="G29" s="8">
        <v>1.338E-2</v>
      </c>
      <c r="H29" s="8">
        <v>4.0000000000000003E-5</v>
      </c>
      <c r="I29" s="8">
        <v>0</v>
      </c>
      <c r="J29" s="8">
        <v>9.58E-3</v>
      </c>
      <c r="K29" s="8">
        <v>3.7599999999999999E-3</v>
      </c>
      <c r="L29" s="8">
        <v>1.338E-2</v>
      </c>
    </row>
    <row r="30" spans="1:12" s="9" customFormat="1">
      <c r="A30" s="6">
        <f t="shared" si="0"/>
        <v>24</v>
      </c>
      <c r="B30" s="7" t="s">
        <v>33</v>
      </c>
      <c r="C30" s="8">
        <v>2.7200000000000002E-3</v>
      </c>
      <c r="D30" s="8">
        <v>4.0000000000000003E-5</v>
      </c>
      <c r="E30" s="8">
        <v>2.15E-3</v>
      </c>
      <c r="F30" s="8">
        <v>2.63E-3</v>
      </c>
      <c r="G30" s="8">
        <v>7.5399999999999998E-3</v>
      </c>
      <c r="H30" s="8">
        <v>2.7200000000000002E-3</v>
      </c>
      <c r="I30" s="8">
        <v>4.0000000000000003E-5</v>
      </c>
      <c r="J30" s="8">
        <v>2.15E-3</v>
      </c>
      <c r="K30" s="8">
        <v>2.63E-3</v>
      </c>
      <c r="L30" s="8">
        <v>7.5399999999999998E-3</v>
      </c>
    </row>
    <row r="31" spans="1:12" s="9" customFormat="1">
      <c r="A31" s="6">
        <f t="shared" si="0"/>
        <v>25</v>
      </c>
      <c r="B31" s="7" t="s">
        <v>34</v>
      </c>
      <c r="C31" s="8">
        <v>4.0000000000000003E-5</v>
      </c>
      <c r="D31" s="8">
        <v>0</v>
      </c>
      <c r="E31" s="8">
        <v>3.5799999999999998E-3</v>
      </c>
      <c r="F31" s="8">
        <v>3.0400000000000002E-3</v>
      </c>
      <c r="G31" s="8">
        <v>6.6600000000000001E-3</v>
      </c>
      <c r="H31" s="8">
        <v>4.0000000000000003E-5</v>
      </c>
      <c r="I31" s="8">
        <v>0</v>
      </c>
      <c r="J31" s="8">
        <v>3.5799999999999998E-3</v>
      </c>
      <c r="K31" s="8">
        <v>3.0400000000000002E-3</v>
      </c>
      <c r="L31" s="8">
        <v>6.6600000000000001E-3</v>
      </c>
    </row>
    <row r="32" spans="1:12" s="9" customFormat="1">
      <c r="A32" s="6">
        <f t="shared" si="0"/>
        <v>26</v>
      </c>
      <c r="B32" s="7" t="s">
        <v>35</v>
      </c>
      <c r="C32" s="8">
        <v>0</v>
      </c>
      <c r="D32" s="8">
        <v>0</v>
      </c>
      <c r="E32" s="8">
        <v>9.9100000000000004E-3</v>
      </c>
      <c r="F32" s="8">
        <v>4.7499999999999999E-3</v>
      </c>
      <c r="G32" s="8">
        <v>1.4659999999999999E-2</v>
      </c>
      <c r="H32" s="8">
        <v>0</v>
      </c>
      <c r="I32" s="8">
        <v>0</v>
      </c>
      <c r="J32" s="8">
        <v>9.9100000000000004E-3</v>
      </c>
      <c r="K32" s="8">
        <v>4.7499999999999999E-3</v>
      </c>
      <c r="L32" s="8">
        <v>1.4659999999999999E-2</v>
      </c>
    </row>
    <row r="33" spans="1:12" s="9" customFormat="1">
      <c r="A33" s="6">
        <f t="shared" si="0"/>
        <v>27</v>
      </c>
      <c r="B33" s="7" t="s">
        <v>36</v>
      </c>
      <c r="C33" s="8">
        <v>2.6199999999999999E-3</v>
      </c>
      <c r="D33" s="8">
        <v>0</v>
      </c>
      <c r="E33" s="8">
        <v>1.027E-2</v>
      </c>
      <c r="F33" s="8">
        <v>3.3E-3</v>
      </c>
      <c r="G33" s="8">
        <v>1.619E-2</v>
      </c>
      <c r="H33" s="8">
        <v>2.6199999999999999E-3</v>
      </c>
      <c r="I33" s="8">
        <v>0</v>
      </c>
      <c r="J33" s="8">
        <v>1.027E-2</v>
      </c>
      <c r="K33" s="8">
        <v>3.3E-3</v>
      </c>
      <c r="L33" s="8">
        <v>1.619E-2</v>
      </c>
    </row>
    <row r="34" spans="1:12" s="9" customFormat="1" ht="14.25" customHeight="1">
      <c r="A34" s="6">
        <f t="shared" si="0"/>
        <v>28</v>
      </c>
      <c r="B34" s="7" t="s">
        <v>37</v>
      </c>
      <c r="C34" s="8">
        <v>1.7600000000000001E-3</v>
      </c>
      <c r="D34" s="8">
        <v>0</v>
      </c>
      <c r="E34" s="8">
        <v>3.7799999999999999E-3</v>
      </c>
      <c r="F34" s="8">
        <v>2.1099999999999999E-3</v>
      </c>
      <c r="G34" s="8">
        <v>7.6499999999999997E-3</v>
      </c>
      <c r="H34" s="8">
        <v>1.7600000000000001E-3</v>
      </c>
      <c r="I34" s="8">
        <v>0</v>
      </c>
      <c r="J34" s="8">
        <v>3.7799999999999999E-3</v>
      </c>
      <c r="K34" s="8">
        <v>2.1099999999999999E-3</v>
      </c>
      <c r="L34" s="8">
        <v>7.6499999999999997E-3</v>
      </c>
    </row>
    <row r="35" spans="1:12" s="9" customFormat="1">
      <c r="A35" s="6">
        <f t="shared" si="0"/>
        <v>29</v>
      </c>
      <c r="B35" s="7" t="s">
        <v>38</v>
      </c>
      <c r="C35" s="8">
        <v>8.3000000000000001E-4</v>
      </c>
      <c r="D35" s="8">
        <v>0</v>
      </c>
      <c r="E35" s="8">
        <v>4.5100000000000001E-3</v>
      </c>
      <c r="F35" s="8">
        <v>2.7599999999999999E-3</v>
      </c>
      <c r="G35" s="8">
        <v>8.0999999999999996E-3</v>
      </c>
      <c r="H35" s="8">
        <v>8.3000000000000001E-4</v>
      </c>
      <c r="I35" s="8">
        <v>0</v>
      </c>
      <c r="J35" s="8">
        <v>4.5100000000000001E-3</v>
      </c>
      <c r="K35" s="8">
        <v>2.7599999999999999E-3</v>
      </c>
      <c r="L35" s="8">
        <v>8.0999999999999996E-3</v>
      </c>
    </row>
    <row r="36" spans="1:12" s="9" customFormat="1">
      <c r="A36" s="6">
        <f t="shared" si="0"/>
        <v>30</v>
      </c>
      <c r="B36" s="7" t="s">
        <v>39</v>
      </c>
      <c r="C36" s="8">
        <v>9.0000000000000006E-5</v>
      </c>
      <c r="D36" s="8">
        <v>0</v>
      </c>
      <c r="E36" s="8">
        <v>1.259E-2</v>
      </c>
      <c r="F36" s="8">
        <v>7.0099999999999997E-3</v>
      </c>
      <c r="G36" s="8">
        <v>1.9689999999999999E-2</v>
      </c>
      <c r="H36" s="8">
        <v>9.0000000000000006E-5</v>
      </c>
      <c r="I36" s="8">
        <v>0</v>
      </c>
      <c r="J36" s="8">
        <v>1.259E-2</v>
      </c>
      <c r="K36" s="8">
        <v>7.0099999999999997E-3</v>
      </c>
      <c r="L36" s="8">
        <v>1.9689999999999999E-2</v>
      </c>
    </row>
    <row r="37" spans="1:12" s="9" customFormat="1">
      <c r="A37" s="6">
        <f t="shared" si="0"/>
        <v>31</v>
      </c>
      <c r="B37" s="7" t="s">
        <v>40</v>
      </c>
      <c r="C37" s="8">
        <v>3.0000000000000001E-5</v>
      </c>
      <c r="D37" s="8">
        <v>0</v>
      </c>
      <c r="E37" s="8">
        <v>3.1800000000000001E-3</v>
      </c>
      <c r="F37" s="8">
        <v>2.3900000000000002E-3</v>
      </c>
      <c r="G37" s="8">
        <v>5.6000000000000008E-3</v>
      </c>
      <c r="H37" s="8">
        <v>3.0000000000000001E-5</v>
      </c>
      <c r="I37" s="8">
        <v>0</v>
      </c>
      <c r="J37" s="8">
        <v>3.1800000000000001E-3</v>
      </c>
      <c r="K37" s="8">
        <v>2.3900000000000002E-3</v>
      </c>
      <c r="L37" s="8">
        <v>5.6000000000000008E-3</v>
      </c>
    </row>
    <row r="38" spans="1:12" s="9" customFormat="1">
      <c r="A38" s="6">
        <f t="shared" si="0"/>
        <v>32</v>
      </c>
      <c r="B38" s="7" t="s">
        <v>41</v>
      </c>
      <c r="C38" s="8">
        <v>2.0100000000000001E-3</v>
      </c>
      <c r="D38" s="8">
        <v>2.5000000000000001E-4</v>
      </c>
      <c r="E38" s="8">
        <v>1.763E-2</v>
      </c>
      <c r="F38" s="8">
        <v>7.62E-3</v>
      </c>
      <c r="G38" s="8">
        <v>2.751E-2</v>
      </c>
      <c r="H38" s="8">
        <v>2.0100000000000001E-3</v>
      </c>
      <c r="I38" s="8">
        <v>2.5000000000000001E-4</v>
      </c>
      <c r="J38" s="8">
        <v>1.763E-2</v>
      </c>
      <c r="K38" s="8">
        <v>7.62E-3</v>
      </c>
      <c r="L38" s="8">
        <v>2.751E-2</v>
      </c>
    </row>
    <row r="39" spans="1:12" s="9" customFormat="1">
      <c r="A39" s="6">
        <f t="shared" si="0"/>
        <v>33</v>
      </c>
      <c r="B39" s="7" t="s">
        <v>78</v>
      </c>
      <c r="C39" s="8">
        <v>0</v>
      </c>
      <c r="D39" s="8">
        <v>0</v>
      </c>
      <c r="E39" s="8">
        <v>0</v>
      </c>
      <c r="F39" s="8">
        <v>1.3999999999999999E-4</v>
      </c>
      <c r="G39" s="8">
        <v>1.3999999999999999E-4</v>
      </c>
      <c r="H39" s="8">
        <v>0</v>
      </c>
      <c r="I39" s="8">
        <v>0</v>
      </c>
      <c r="J39" s="8">
        <v>0</v>
      </c>
      <c r="K39" s="8">
        <v>1.3999999999999999E-4</v>
      </c>
      <c r="L39" s="8">
        <v>1.3999999999999999E-4</v>
      </c>
    </row>
    <row r="40" spans="1:12" s="9" customFormat="1">
      <c r="A40" s="6">
        <f t="shared" si="0"/>
        <v>34</v>
      </c>
      <c r="B40" s="7" t="s">
        <v>42</v>
      </c>
      <c r="C40" s="8">
        <v>0</v>
      </c>
      <c r="D40" s="8">
        <v>0</v>
      </c>
      <c r="E40" s="8">
        <v>4.0000000000000003E-5</v>
      </c>
      <c r="F40" s="8">
        <v>6.9999999999999994E-5</v>
      </c>
      <c r="G40" s="8">
        <v>1.0999999999999999E-4</v>
      </c>
      <c r="H40" s="8">
        <v>0</v>
      </c>
      <c r="I40" s="8">
        <v>0</v>
      </c>
      <c r="J40" s="8">
        <v>4.0000000000000003E-5</v>
      </c>
      <c r="K40" s="8">
        <v>6.9999999999999994E-5</v>
      </c>
      <c r="L40" s="8">
        <v>1.0999999999999999E-4</v>
      </c>
    </row>
    <row r="41" spans="1:12" s="9" customFormat="1">
      <c r="A41" s="6">
        <f t="shared" si="0"/>
        <v>35</v>
      </c>
      <c r="B41" s="7" t="s">
        <v>43</v>
      </c>
      <c r="C41" s="8">
        <v>0</v>
      </c>
      <c r="D41" s="8">
        <v>0</v>
      </c>
      <c r="E41" s="8">
        <v>1.42E-3</v>
      </c>
      <c r="F41" s="8">
        <v>2.5000000000000001E-4</v>
      </c>
      <c r="G41" s="8">
        <v>1.67E-3</v>
      </c>
      <c r="H41" s="8">
        <v>0</v>
      </c>
      <c r="I41" s="8">
        <v>0</v>
      </c>
      <c r="J41" s="8">
        <v>1.42E-3</v>
      </c>
      <c r="K41" s="8">
        <v>2.5000000000000001E-4</v>
      </c>
      <c r="L41" s="8">
        <v>1.67E-3</v>
      </c>
    </row>
    <row r="42" spans="1:12" s="9" customFormat="1">
      <c r="A42" s="6">
        <f t="shared" si="0"/>
        <v>36</v>
      </c>
      <c r="B42" s="7" t="s">
        <v>44</v>
      </c>
      <c r="C42" s="8">
        <v>6.4999999999999997E-4</v>
      </c>
      <c r="D42" s="8">
        <v>0</v>
      </c>
      <c r="E42" s="8">
        <v>3.4000000000000002E-4</v>
      </c>
      <c r="F42" s="8">
        <v>3.5E-4</v>
      </c>
      <c r="G42" s="8">
        <v>1.34E-3</v>
      </c>
      <c r="H42" s="8">
        <v>6.4999999999999997E-4</v>
      </c>
      <c r="I42" s="8">
        <v>0</v>
      </c>
      <c r="J42" s="8">
        <v>3.4000000000000002E-4</v>
      </c>
      <c r="K42" s="8">
        <v>3.5E-4</v>
      </c>
      <c r="L42" s="8">
        <v>1.34E-3</v>
      </c>
    </row>
    <row r="43" spans="1:12" s="9" customFormat="1">
      <c r="A43" s="6">
        <f t="shared" si="0"/>
        <v>37</v>
      </c>
      <c r="B43" s="7" t="s">
        <v>45</v>
      </c>
      <c r="C43" s="8">
        <v>0</v>
      </c>
      <c r="D43" s="8">
        <v>0</v>
      </c>
      <c r="E43" s="8">
        <v>7.9000000000000001E-4</v>
      </c>
      <c r="F43" s="8">
        <v>2.3000000000000001E-4</v>
      </c>
      <c r="G43" s="8">
        <v>1.0200000000000001E-3</v>
      </c>
      <c r="H43" s="8">
        <v>0</v>
      </c>
      <c r="I43" s="8">
        <v>0</v>
      </c>
      <c r="J43" s="8">
        <v>7.9000000000000001E-4</v>
      </c>
      <c r="K43" s="8">
        <v>2.3000000000000001E-4</v>
      </c>
      <c r="L43" s="8">
        <v>1.0200000000000001E-3</v>
      </c>
    </row>
    <row r="44" spans="1:12" s="9" customFormat="1">
      <c r="A44" s="6">
        <f t="shared" si="0"/>
        <v>38</v>
      </c>
      <c r="B44" s="7" t="s">
        <v>46</v>
      </c>
      <c r="C44" s="8">
        <v>0</v>
      </c>
      <c r="D44" s="8">
        <v>5.1999999999999995E-4</v>
      </c>
      <c r="E44" s="8">
        <v>3.7399999999999998E-3</v>
      </c>
      <c r="F44" s="8">
        <v>4.7099999999999998E-3</v>
      </c>
      <c r="G44" s="8">
        <v>8.9699999999999988E-3</v>
      </c>
      <c r="H44" s="8">
        <v>0</v>
      </c>
      <c r="I44" s="8">
        <v>5.1999999999999995E-4</v>
      </c>
      <c r="J44" s="8">
        <v>3.7399999999999998E-3</v>
      </c>
      <c r="K44" s="8">
        <v>4.7099999999999998E-3</v>
      </c>
      <c r="L44" s="8">
        <v>8.9699999999999988E-3</v>
      </c>
    </row>
    <row r="45" spans="1:12" s="9" customFormat="1">
      <c r="A45" s="6">
        <f t="shared" si="0"/>
        <v>39</v>
      </c>
      <c r="B45" s="7" t="s">
        <v>47</v>
      </c>
      <c r="C45" s="8">
        <v>0</v>
      </c>
      <c r="D45" s="8">
        <v>0</v>
      </c>
      <c r="E45" s="8">
        <v>9.1E-4</v>
      </c>
      <c r="F45" s="8">
        <v>2.3999999999999998E-3</v>
      </c>
      <c r="G45" s="8">
        <v>3.3099999999999996E-3</v>
      </c>
      <c r="H45" s="8">
        <v>0</v>
      </c>
      <c r="I45" s="8">
        <v>0</v>
      </c>
      <c r="J45" s="8">
        <v>9.1E-4</v>
      </c>
      <c r="K45" s="8">
        <v>2.3999999999999998E-3</v>
      </c>
      <c r="L45" s="8">
        <v>3.3099999999999996E-3</v>
      </c>
    </row>
    <row r="46" spans="1:12" s="9" customFormat="1">
      <c r="A46" s="6">
        <f t="shared" si="0"/>
        <v>40</v>
      </c>
      <c r="B46" s="7" t="s">
        <v>48</v>
      </c>
      <c r="C46" s="8">
        <v>5.0000000000000001E-4</v>
      </c>
      <c r="D46" s="8">
        <v>0</v>
      </c>
      <c r="E46" s="8">
        <v>2.3600000000000001E-3</v>
      </c>
      <c r="F46" s="8">
        <v>5.0000000000000001E-4</v>
      </c>
      <c r="G46" s="8">
        <v>3.3600000000000001E-3</v>
      </c>
      <c r="H46" s="8">
        <v>5.0000000000000001E-4</v>
      </c>
      <c r="I46" s="8">
        <v>0</v>
      </c>
      <c r="J46" s="8">
        <v>2.3600000000000001E-3</v>
      </c>
      <c r="K46" s="8">
        <v>5.0000000000000001E-4</v>
      </c>
      <c r="L46" s="8">
        <v>3.3600000000000001E-3</v>
      </c>
    </row>
    <row r="47" spans="1:12" s="9" customFormat="1">
      <c r="A47" s="6">
        <f t="shared" si="0"/>
        <v>41</v>
      </c>
      <c r="B47" s="11" t="s">
        <v>49</v>
      </c>
      <c r="C47" s="8">
        <v>0</v>
      </c>
      <c r="D47" s="8">
        <v>0</v>
      </c>
      <c r="E47" s="8">
        <v>1.6900000000000001E-3</v>
      </c>
      <c r="F47" s="8">
        <v>3.5E-4</v>
      </c>
      <c r="G47" s="8">
        <v>2.0400000000000001E-3</v>
      </c>
      <c r="H47" s="8">
        <v>0</v>
      </c>
      <c r="I47" s="8">
        <v>0</v>
      </c>
      <c r="J47" s="8">
        <v>1.6900000000000001E-3</v>
      </c>
      <c r="K47" s="8">
        <v>3.5E-4</v>
      </c>
      <c r="L47" s="8">
        <v>2.0400000000000001E-3</v>
      </c>
    </row>
    <row r="48" spans="1:12" s="9" customFormat="1">
      <c r="A48" s="6">
        <f t="shared" si="0"/>
        <v>42</v>
      </c>
      <c r="B48" s="7" t="s">
        <v>50</v>
      </c>
      <c r="C48" s="8">
        <v>6.9999999999999994E-5</v>
      </c>
      <c r="D48" s="8">
        <v>0</v>
      </c>
      <c r="E48" s="8">
        <v>1.3440000000000001E-2</v>
      </c>
      <c r="F48" s="8">
        <v>1.18E-2</v>
      </c>
      <c r="G48" s="8">
        <v>2.5309999999999999E-2</v>
      </c>
      <c r="H48" s="8">
        <v>6.9999999999999994E-5</v>
      </c>
      <c r="I48" s="8">
        <v>0</v>
      </c>
      <c r="J48" s="8">
        <v>1.3440000000000001E-2</v>
      </c>
      <c r="K48" s="8">
        <v>1.18E-2</v>
      </c>
      <c r="L48" s="8">
        <v>2.5309999999999999E-2</v>
      </c>
    </row>
    <row r="49" spans="1:12" s="13" customFormat="1" ht="16.5" customHeight="1">
      <c r="A49" s="6">
        <f t="shared" si="0"/>
        <v>43</v>
      </c>
      <c r="B49" s="7" t="s">
        <v>51</v>
      </c>
      <c r="C49" s="8">
        <v>0</v>
      </c>
      <c r="D49" s="8">
        <v>0</v>
      </c>
      <c r="E49" s="8">
        <v>7.6999999999999996E-4</v>
      </c>
      <c r="F49" s="8">
        <v>0</v>
      </c>
      <c r="G49" s="8">
        <v>7.6999999999999996E-4</v>
      </c>
      <c r="H49" s="8">
        <v>0</v>
      </c>
      <c r="I49" s="8">
        <v>0</v>
      </c>
      <c r="J49" s="8">
        <v>7.6999999999999996E-4</v>
      </c>
      <c r="K49" s="8">
        <v>0</v>
      </c>
      <c r="L49" s="8">
        <v>7.6999999999999996E-4</v>
      </c>
    </row>
    <row r="50" spans="1:12" s="9" customFormat="1">
      <c r="A50" s="6">
        <f t="shared" si="0"/>
        <v>44</v>
      </c>
      <c r="B50" s="7" t="s">
        <v>52</v>
      </c>
      <c r="C50" s="8">
        <v>2.7699999999999999E-3</v>
      </c>
      <c r="D50" s="8">
        <v>0</v>
      </c>
      <c r="E50" s="8">
        <v>3.0419999999999999E-2</v>
      </c>
      <c r="F50" s="8">
        <v>1.5730000000000001E-2</v>
      </c>
      <c r="G50" s="8">
        <v>4.8919999999999998E-2</v>
      </c>
      <c r="H50" s="8">
        <v>2.7699999999999999E-3</v>
      </c>
      <c r="I50" s="8">
        <v>0</v>
      </c>
      <c r="J50" s="8">
        <v>3.0419999999999999E-2</v>
      </c>
      <c r="K50" s="8">
        <v>1.5730000000000001E-2</v>
      </c>
      <c r="L50" s="8">
        <v>4.8919999999999998E-2</v>
      </c>
    </row>
    <row r="51" spans="1:12" s="9" customFormat="1">
      <c r="A51" s="6">
        <f t="shared" si="0"/>
        <v>45</v>
      </c>
      <c r="B51" s="7" t="s">
        <v>53</v>
      </c>
      <c r="C51" s="8">
        <v>4.0000000000000003E-5</v>
      </c>
      <c r="D51" s="8">
        <v>0</v>
      </c>
      <c r="E51" s="8">
        <v>5.0499999999999998E-3</v>
      </c>
      <c r="F51" s="8">
        <v>3.2699999999999999E-3</v>
      </c>
      <c r="G51" s="8">
        <v>8.3599999999999994E-3</v>
      </c>
      <c r="H51" s="8">
        <v>4.0000000000000003E-5</v>
      </c>
      <c r="I51" s="8">
        <v>0</v>
      </c>
      <c r="J51" s="8">
        <v>5.0499999999999998E-3</v>
      </c>
      <c r="K51" s="8">
        <v>3.2699999999999999E-3</v>
      </c>
      <c r="L51" s="8">
        <v>8.3599999999999994E-3</v>
      </c>
    </row>
    <row r="52" spans="1:12" s="9" customFormat="1">
      <c r="A52" s="6">
        <f t="shared" si="0"/>
        <v>46</v>
      </c>
      <c r="B52" s="7" t="s">
        <v>54</v>
      </c>
      <c r="C52" s="8">
        <v>3.5500000000000002E-3</v>
      </c>
      <c r="D52" s="8">
        <v>0</v>
      </c>
      <c r="E52" s="8">
        <v>1.306E-2</v>
      </c>
      <c r="F52" s="8">
        <v>9.9799999999999993E-3</v>
      </c>
      <c r="G52" s="8">
        <v>2.6589999999999999E-2</v>
      </c>
      <c r="H52" s="8">
        <v>3.5500000000000002E-3</v>
      </c>
      <c r="I52" s="8">
        <v>0</v>
      </c>
      <c r="J52" s="8">
        <v>1.306E-2</v>
      </c>
      <c r="K52" s="8">
        <v>9.9799999999999993E-3</v>
      </c>
      <c r="L52" s="8">
        <v>2.6589999999999999E-2</v>
      </c>
    </row>
    <row r="53" spans="1:12" s="9" customFormat="1">
      <c r="A53" s="6">
        <f t="shared" si="0"/>
        <v>47</v>
      </c>
      <c r="B53" s="7" t="s">
        <v>55</v>
      </c>
      <c r="C53" s="8">
        <v>3.5500000000000002E-3</v>
      </c>
      <c r="D53" s="8">
        <v>4.8000000000000001E-4</v>
      </c>
      <c r="E53" s="8">
        <v>1.528E-2</v>
      </c>
      <c r="F53" s="8">
        <v>4.62E-3</v>
      </c>
      <c r="G53" s="8">
        <v>2.393E-2</v>
      </c>
      <c r="H53" s="8">
        <v>3.5500000000000002E-3</v>
      </c>
      <c r="I53" s="8">
        <v>4.8000000000000001E-4</v>
      </c>
      <c r="J53" s="8">
        <v>1.528E-2</v>
      </c>
      <c r="K53" s="8">
        <v>4.62E-3</v>
      </c>
      <c r="L53" s="8">
        <v>2.393E-2</v>
      </c>
    </row>
    <row r="54" spans="1:12" s="9" customFormat="1">
      <c r="A54" s="6">
        <f t="shared" si="0"/>
        <v>48</v>
      </c>
      <c r="B54" s="7" t="s">
        <v>56</v>
      </c>
      <c r="C54" s="8">
        <v>6.2E-4</v>
      </c>
      <c r="D54" s="8">
        <v>4.0000000000000003E-5</v>
      </c>
      <c r="E54" s="8">
        <v>2.3859999999999999E-2</v>
      </c>
      <c r="F54" s="8">
        <v>1.686E-2</v>
      </c>
      <c r="G54" s="8">
        <v>4.138E-2</v>
      </c>
      <c r="H54" s="8">
        <v>6.2E-4</v>
      </c>
      <c r="I54" s="8">
        <v>4.0000000000000003E-5</v>
      </c>
      <c r="J54" s="8">
        <v>2.3859999999999999E-2</v>
      </c>
      <c r="K54" s="8">
        <v>1.686E-2</v>
      </c>
      <c r="L54" s="8">
        <v>4.138E-2</v>
      </c>
    </row>
    <row r="55" spans="1:12" s="9" customFormat="1">
      <c r="A55" s="6">
        <f t="shared" si="0"/>
        <v>49</v>
      </c>
      <c r="B55" s="7" t="s">
        <v>57</v>
      </c>
      <c r="C55" s="8">
        <v>5.0000000000000002E-5</v>
      </c>
      <c r="D55" s="8">
        <v>0</v>
      </c>
      <c r="E55" s="8">
        <v>2.3999999999999998E-3</v>
      </c>
      <c r="F55" s="8">
        <v>4.3299999999999996E-3</v>
      </c>
      <c r="G55" s="8">
        <v>6.7799999999999996E-3</v>
      </c>
      <c r="H55" s="8">
        <v>5.0000000000000002E-5</v>
      </c>
      <c r="I55" s="8">
        <v>0</v>
      </c>
      <c r="J55" s="8">
        <v>2.3999999999999998E-3</v>
      </c>
      <c r="K55" s="8">
        <v>4.3299999999999996E-3</v>
      </c>
      <c r="L55" s="8">
        <v>6.7799999999999996E-3</v>
      </c>
    </row>
    <row r="56" spans="1:12" s="9" customFormat="1">
      <c r="A56" s="6">
        <f t="shared" si="0"/>
        <v>50</v>
      </c>
      <c r="B56" s="7" t="s">
        <v>58</v>
      </c>
      <c r="C56" s="8">
        <v>3.4000000000000002E-4</v>
      </c>
      <c r="D56" s="8">
        <v>0</v>
      </c>
      <c r="E56" s="8">
        <v>1.0059999999999999E-2</v>
      </c>
      <c r="F56" s="8">
        <v>3.8600000000000001E-3</v>
      </c>
      <c r="G56" s="8">
        <v>1.426E-2</v>
      </c>
      <c r="H56" s="8">
        <v>3.4000000000000002E-4</v>
      </c>
      <c r="I56" s="8">
        <v>0</v>
      </c>
      <c r="J56" s="8">
        <v>1.0059999999999999E-2</v>
      </c>
      <c r="K56" s="8">
        <v>3.8600000000000001E-3</v>
      </c>
      <c r="L56" s="8">
        <v>1.426E-2</v>
      </c>
    </row>
    <row r="57" spans="1:12" s="9" customFormat="1" ht="14.25" customHeight="1">
      <c r="A57" s="6">
        <f t="shared" si="0"/>
        <v>51</v>
      </c>
      <c r="B57" s="7" t="s">
        <v>59</v>
      </c>
      <c r="C57" s="8">
        <v>1.07E-3</v>
      </c>
      <c r="D57" s="8">
        <v>0</v>
      </c>
      <c r="E57" s="8">
        <v>5.4900000000000001E-3</v>
      </c>
      <c r="F57" s="8">
        <v>2.5100000000000001E-3</v>
      </c>
      <c r="G57" s="8">
        <v>9.0699999999999999E-3</v>
      </c>
      <c r="H57" s="8">
        <v>1.07E-3</v>
      </c>
      <c r="I57" s="8">
        <v>0</v>
      </c>
      <c r="J57" s="8">
        <v>5.4900000000000001E-3</v>
      </c>
      <c r="K57" s="8">
        <v>2.5100000000000001E-3</v>
      </c>
      <c r="L57" s="8">
        <v>9.0699999999999999E-3</v>
      </c>
    </row>
    <row r="58" spans="1:12" s="9" customFormat="1">
      <c r="A58" s="6">
        <f t="shared" si="0"/>
        <v>52</v>
      </c>
      <c r="B58" s="7" t="s">
        <v>60</v>
      </c>
      <c r="C58" s="8">
        <v>6.0000000000000002E-5</v>
      </c>
      <c r="D58" s="8">
        <v>6.9999999999999994E-5</v>
      </c>
      <c r="E58" s="8">
        <v>8.26E-3</v>
      </c>
      <c r="F58" s="8">
        <v>4.0899999999999999E-3</v>
      </c>
      <c r="G58" s="8">
        <v>1.248E-2</v>
      </c>
      <c r="H58" s="8">
        <v>6.0000000000000002E-5</v>
      </c>
      <c r="I58" s="8">
        <v>6.9999999999999994E-5</v>
      </c>
      <c r="J58" s="8">
        <v>8.26E-3</v>
      </c>
      <c r="K58" s="8">
        <v>4.0899999999999999E-3</v>
      </c>
      <c r="L58" s="8">
        <v>1.248E-2</v>
      </c>
    </row>
    <row r="59" spans="1:12" s="9" customFormat="1">
      <c r="A59" s="6">
        <f t="shared" si="0"/>
        <v>53</v>
      </c>
      <c r="B59" s="7" t="s">
        <v>61</v>
      </c>
      <c r="C59" s="8">
        <v>0</v>
      </c>
      <c r="D59" s="8">
        <v>0</v>
      </c>
      <c r="E59" s="8">
        <v>4.8999999999999998E-4</v>
      </c>
      <c r="F59" s="8">
        <v>6.8000000000000005E-4</v>
      </c>
      <c r="G59" s="8">
        <v>1.17E-3</v>
      </c>
      <c r="H59" s="8">
        <v>0</v>
      </c>
      <c r="I59" s="8">
        <v>0</v>
      </c>
      <c r="J59" s="8">
        <v>4.8999999999999998E-4</v>
      </c>
      <c r="K59" s="8">
        <v>6.8000000000000005E-4</v>
      </c>
      <c r="L59" s="8">
        <v>1.17E-3</v>
      </c>
    </row>
    <row r="60" spans="1:12" s="9" customFormat="1">
      <c r="A60" s="6">
        <f t="shared" si="0"/>
        <v>54</v>
      </c>
      <c r="B60" s="7" t="s">
        <v>62</v>
      </c>
      <c r="C60" s="8">
        <v>1.4599999999999999E-3</v>
      </c>
      <c r="D60" s="8">
        <v>0</v>
      </c>
      <c r="E60" s="8">
        <v>2.3720000000000001E-2</v>
      </c>
      <c r="F60" s="8">
        <v>4.5700000000000003E-3</v>
      </c>
      <c r="G60" s="8">
        <v>2.9750000000000002E-2</v>
      </c>
      <c r="H60" s="8">
        <v>1.4599999999999999E-3</v>
      </c>
      <c r="I60" s="8">
        <v>0</v>
      </c>
      <c r="J60" s="8">
        <v>2.3720000000000001E-2</v>
      </c>
      <c r="K60" s="8">
        <v>4.5700000000000003E-3</v>
      </c>
      <c r="L60" s="8">
        <v>2.9750000000000002E-2</v>
      </c>
    </row>
    <row r="61" spans="1:12" s="9" customFormat="1">
      <c r="A61" s="6">
        <f t="shared" si="0"/>
        <v>55</v>
      </c>
      <c r="B61" s="7" t="s">
        <v>63</v>
      </c>
      <c r="C61" s="8">
        <v>2.47E-3</v>
      </c>
      <c r="D61" s="8">
        <v>0</v>
      </c>
      <c r="E61" s="8">
        <v>7.43E-3</v>
      </c>
      <c r="F61" s="8">
        <v>8.5000000000000006E-3</v>
      </c>
      <c r="G61" s="8">
        <v>1.84E-2</v>
      </c>
      <c r="H61" s="8">
        <v>2.47E-3</v>
      </c>
      <c r="I61" s="8">
        <v>0</v>
      </c>
      <c r="J61" s="8">
        <v>7.43E-3</v>
      </c>
      <c r="K61" s="8">
        <v>8.5000000000000006E-3</v>
      </c>
      <c r="L61" s="8">
        <v>1.84E-2</v>
      </c>
    </row>
    <row r="62" spans="1:12" s="9" customFormat="1">
      <c r="A62" s="6">
        <f t="shared" si="0"/>
        <v>56</v>
      </c>
      <c r="B62" s="7" t="s">
        <v>64</v>
      </c>
      <c r="C62" s="8">
        <v>2.3900000000000002E-3</v>
      </c>
      <c r="D62" s="8">
        <v>0</v>
      </c>
      <c r="E62" s="8">
        <v>7.0000000000000001E-3</v>
      </c>
      <c r="F62" s="8">
        <v>5.9199999999999999E-3</v>
      </c>
      <c r="G62" s="8">
        <v>1.5310000000000001E-2</v>
      </c>
      <c r="H62" s="8">
        <v>2.3900000000000002E-3</v>
      </c>
      <c r="I62" s="8">
        <v>0</v>
      </c>
      <c r="J62" s="8">
        <v>7.0000000000000001E-3</v>
      </c>
      <c r="K62" s="8">
        <v>5.9199999999999999E-3</v>
      </c>
      <c r="L62" s="8">
        <v>1.5310000000000001E-2</v>
      </c>
    </row>
    <row r="63" spans="1:12" s="9" customFormat="1">
      <c r="A63" s="6">
        <f t="shared" si="0"/>
        <v>57</v>
      </c>
      <c r="B63" s="7" t="s">
        <v>65</v>
      </c>
      <c r="C63" s="8">
        <v>4.8000000000000001E-4</v>
      </c>
      <c r="D63" s="8">
        <v>0</v>
      </c>
      <c r="E63" s="8">
        <v>6.4999999999999997E-3</v>
      </c>
      <c r="F63" s="8">
        <v>3.3999999999999998E-3</v>
      </c>
      <c r="G63" s="8">
        <v>1.038E-2</v>
      </c>
      <c r="H63" s="8">
        <v>4.8000000000000001E-4</v>
      </c>
      <c r="I63" s="8">
        <v>0</v>
      </c>
      <c r="J63" s="8">
        <v>6.4999999999999997E-3</v>
      </c>
      <c r="K63" s="8">
        <v>3.3999999999999998E-3</v>
      </c>
      <c r="L63" s="8">
        <v>1.038E-2</v>
      </c>
    </row>
    <row r="64" spans="1:12" s="9" customFormat="1">
      <c r="A64" s="6">
        <f t="shared" si="0"/>
        <v>58</v>
      </c>
      <c r="B64" s="14" t="s">
        <v>66</v>
      </c>
      <c r="C64" s="8">
        <v>0</v>
      </c>
      <c r="D64" s="8">
        <v>2.1000000000000001E-4</v>
      </c>
      <c r="E64" s="8">
        <v>1.379E-2</v>
      </c>
      <c r="F64" s="8">
        <v>3.0100000000000001E-3</v>
      </c>
      <c r="G64" s="8">
        <v>1.7010000000000001E-2</v>
      </c>
      <c r="H64" s="8">
        <v>0</v>
      </c>
      <c r="I64" s="8">
        <v>2.1000000000000001E-4</v>
      </c>
      <c r="J64" s="8">
        <v>1.379E-2</v>
      </c>
      <c r="K64" s="8">
        <v>3.0100000000000001E-3</v>
      </c>
      <c r="L64" s="8">
        <v>1.7010000000000001E-2</v>
      </c>
    </row>
    <row r="65" spans="1:12" s="9" customFormat="1">
      <c r="A65" s="6">
        <f t="shared" si="0"/>
        <v>59</v>
      </c>
      <c r="B65" s="7" t="s">
        <v>67</v>
      </c>
      <c r="C65" s="8">
        <v>3.6999999999999999E-4</v>
      </c>
      <c r="D65" s="8">
        <v>0</v>
      </c>
      <c r="E65" s="8">
        <v>1.1990000000000001E-2</v>
      </c>
      <c r="F65" s="8">
        <v>8.8199999999999997E-3</v>
      </c>
      <c r="G65" s="8">
        <v>2.1180000000000001E-2</v>
      </c>
      <c r="H65" s="8">
        <v>3.6999999999999999E-4</v>
      </c>
      <c r="I65" s="8">
        <v>0</v>
      </c>
      <c r="J65" s="8">
        <v>1.1990000000000001E-2</v>
      </c>
      <c r="K65" s="8">
        <v>8.8199999999999997E-3</v>
      </c>
      <c r="L65" s="8">
        <v>2.1180000000000001E-2</v>
      </c>
    </row>
    <row r="66" spans="1:12" s="9" customFormat="1">
      <c r="A66" s="6">
        <f t="shared" si="0"/>
        <v>60</v>
      </c>
      <c r="B66" s="7" t="s">
        <v>68</v>
      </c>
      <c r="C66" s="8">
        <v>1.32E-3</v>
      </c>
      <c r="D66" s="8">
        <v>0</v>
      </c>
      <c r="E66" s="8">
        <v>2.5600000000000002E-3</v>
      </c>
      <c r="F66" s="8">
        <v>2.7799999999999999E-3</v>
      </c>
      <c r="G66" s="8">
        <v>6.6600000000000001E-3</v>
      </c>
      <c r="H66" s="8">
        <v>1.32E-3</v>
      </c>
      <c r="I66" s="8">
        <v>0</v>
      </c>
      <c r="J66" s="8">
        <v>2.5600000000000002E-3</v>
      </c>
      <c r="K66" s="8">
        <v>2.7799999999999999E-3</v>
      </c>
      <c r="L66" s="8">
        <v>6.6600000000000001E-3</v>
      </c>
    </row>
    <row r="67" spans="1:12" s="9" customFormat="1">
      <c r="A67" s="6">
        <f t="shared" si="0"/>
        <v>61</v>
      </c>
      <c r="B67" s="7" t="s">
        <v>69</v>
      </c>
      <c r="C67" s="8">
        <v>2.7599999999999999E-3</v>
      </c>
      <c r="D67" s="8">
        <v>0</v>
      </c>
      <c r="E67" s="8">
        <v>9.9799999999999993E-3</v>
      </c>
      <c r="F67" s="8">
        <v>8.1899999999999994E-3</v>
      </c>
      <c r="G67" s="8">
        <v>2.0929999999999997E-2</v>
      </c>
      <c r="H67" s="8">
        <v>2.7599999999999999E-3</v>
      </c>
      <c r="I67" s="8">
        <v>0</v>
      </c>
      <c r="J67" s="8">
        <v>9.9799999999999993E-3</v>
      </c>
      <c r="K67" s="8">
        <v>8.1899999999999994E-3</v>
      </c>
      <c r="L67" s="8">
        <v>2.0929999999999997E-2</v>
      </c>
    </row>
    <row r="68" spans="1:12" s="9" customFormat="1" ht="15" customHeight="1">
      <c r="A68" s="15"/>
      <c r="B68" s="16" t="s">
        <v>70</v>
      </c>
      <c r="C68" s="24">
        <f t="shared" ref="C68:L68" si="1">SUM(C7:C67)</f>
        <v>0.18793000000000012</v>
      </c>
      <c r="D68" s="24">
        <f t="shared" si="1"/>
        <v>1.0749999999999999E-2</v>
      </c>
      <c r="E68" s="24">
        <f t="shared" si="1"/>
        <v>0.51363000000000014</v>
      </c>
      <c r="F68" s="24">
        <f t="shared" si="1"/>
        <v>0.28764999999999991</v>
      </c>
      <c r="G68" s="24">
        <f t="shared" si="1"/>
        <v>0.9999600000000004</v>
      </c>
      <c r="H68" s="24">
        <f t="shared" si="1"/>
        <v>0.18793000000000012</v>
      </c>
      <c r="I68" s="24">
        <f t="shared" si="1"/>
        <v>1.0749999999999999E-2</v>
      </c>
      <c r="J68" s="24">
        <f t="shared" si="1"/>
        <v>0.51363000000000014</v>
      </c>
      <c r="K68" s="24">
        <f t="shared" si="1"/>
        <v>0.28764999999999991</v>
      </c>
      <c r="L68" s="24">
        <f t="shared" si="1"/>
        <v>0.9999600000000004</v>
      </c>
    </row>
    <row r="69" spans="1:12" s="9" customFormat="1"/>
    <row r="70" spans="1:12" s="9" customFormat="1"/>
    <row r="71" spans="1:12" s="9" customFormat="1"/>
    <row r="72" spans="1:12" s="17" customFormat="1"/>
    <row r="73" spans="1:12" s="17" customFormat="1"/>
    <row r="74" spans="1:12" s="17" customFormat="1" ht="15" customHeight="1">
      <c r="B74" s="22" t="s">
        <v>71</v>
      </c>
      <c r="C74" s="38" t="s">
        <v>72</v>
      </c>
      <c r="D74" s="38"/>
      <c r="E74" s="38"/>
      <c r="F74" s="38"/>
      <c r="G74" s="38"/>
      <c r="H74" s="38"/>
      <c r="I74" s="38"/>
      <c r="J74" s="38"/>
      <c r="K74" s="38"/>
      <c r="L74" s="38"/>
    </row>
    <row r="75" spans="1:12" s="17" customFormat="1">
      <c r="B75" s="18"/>
      <c r="C75" s="18" t="s">
        <v>73</v>
      </c>
      <c r="D75" s="18"/>
      <c r="E75" s="18"/>
      <c r="F75" s="18"/>
      <c r="G75" s="18"/>
      <c r="H75" s="19">
        <v>255561.36007260025</v>
      </c>
      <c r="I75" s="18" t="s">
        <v>74</v>
      </c>
      <c r="J75" s="18"/>
      <c r="K75" s="18"/>
      <c r="L75" s="20"/>
    </row>
    <row r="76" spans="1:12" s="17" customFormat="1">
      <c r="B76" s="9"/>
      <c r="C76" s="9" t="s">
        <v>75</v>
      </c>
      <c r="D76" s="9"/>
      <c r="E76" s="9"/>
      <c r="F76" s="9"/>
      <c r="G76" s="9"/>
      <c r="H76" s="21">
        <v>395.02091946705679</v>
      </c>
      <c r="I76" s="9" t="s">
        <v>76</v>
      </c>
      <c r="J76" s="9"/>
      <c r="K76" s="9"/>
      <c r="L76" s="9"/>
    </row>
    <row r="77" spans="1:12" s="17" customFormat="1"/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 ht="30" customHeigh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</sheetData>
  <sheetProtection selectLockedCells="1" selectUnlockedCells="1"/>
  <autoFilter ref="A6:L68"/>
  <mergeCells count="7">
    <mergeCell ref="C74:L74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view="pageBreakPreview" zoomScale="90" zoomScaleNormal="90" zoomScaleSheetLayoutView="90" workbookViewId="0">
      <pane xSplit="2" ySplit="6" topLeftCell="C46" activePane="bottomRight" state="frozen"/>
      <selection pane="topRight" activeCell="I1" sqref="I1"/>
      <selection pane="bottomLeft" activeCell="A29" sqref="A29"/>
      <selection pane="bottomRight" activeCell="L84" sqref="L84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81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</row>
    <row r="7" spans="1:12" s="9" customFormat="1">
      <c r="A7" s="6">
        <v>1</v>
      </c>
      <c r="B7" s="7" t="s">
        <v>77</v>
      </c>
      <c r="C7" s="8">
        <v>0</v>
      </c>
      <c r="D7" s="8">
        <v>0</v>
      </c>
      <c r="E7" s="8">
        <v>5.9999999999999995E-4</v>
      </c>
      <c r="F7" s="8">
        <v>0</v>
      </c>
      <c r="G7" s="8">
        <f>SUM(C7:F7)</f>
        <v>5.9999999999999995E-4</v>
      </c>
      <c r="H7" s="8">
        <v>0</v>
      </c>
      <c r="I7" s="8">
        <v>0</v>
      </c>
      <c r="J7" s="8">
        <v>5.9999999999999995E-4</v>
      </c>
      <c r="K7" s="8">
        <v>0</v>
      </c>
      <c r="L7" s="8">
        <f>SUM(H7:K7)</f>
        <v>5.9999999999999995E-4</v>
      </c>
    </row>
    <row r="8" spans="1:12" s="9" customFormat="1">
      <c r="A8" s="6">
        <f>A7+1</f>
        <v>2</v>
      </c>
      <c r="B8" s="7" t="s">
        <v>11</v>
      </c>
      <c r="C8" s="8">
        <v>2.2100000000000002E-3</v>
      </c>
      <c r="D8" s="8">
        <v>6.9999999999999999E-4</v>
      </c>
      <c r="E8" s="8">
        <v>5.9699999999999996E-3</v>
      </c>
      <c r="F8" s="8">
        <v>2.1700000000000001E-3</v>
      </c>
      <c r="G8" s="8">
        <f t="shared" ref="G8:G67" si="0">SUM(C8:F8)</f>
        <v>1.1049999999999999E-2</v>
      </c>
      <c r="H8" s="8">
        <v>2.2100000000000002E-3</v>
      </c>
      <c r="I8" s="8">
        <v>6.9999999999999999E-4</v>
      </c>
      <c r="J8" s="8">
        <v>5.9699999999999996E-3</v>
      </c>
      <c r="K8" s="8">
        <v>2.1700000000000001E-3</v>
      </c>
      <c r="L8" s="8">
        <f t="shared" ref="L8:L67" si="1">SUM(H8:K8)</f>
        <v>1.1049999999999999E-2</v>
      </c>
    </row>
    <row r="9" spans="1:12" s="9" customFormat="1">
      <c r="A9" s="6">
        <f t="shared" ref="A9:A67" si="2">A8+1</f>
        <v>3</v>
      </c>
      <c r="B9" s="7" t="s">
        <v>12</v>
      </c>
      <c r="C9" s="8">
        <v>0</v>
      </c>
      <c r="D9" s="8">
        <v>0</v>
      </c>
      <c r="E9" s="8">
        <v>1.7700000000000001E-3</v>
      </c>
      <c r="F9" s="8">
        <v>3.0100000000000001E-3</v>
      </c>
      <c r="G9" s="8">
        <f t="shared" si="0"/>
        <v>4.7800000000000004E-3</v>
      </c>
      <c r="H9" s="8">
        <v>0</v>
      </c>
      <c r="I9" s="8">
        <v>0</v>
      </c>
      <c r="J9" s="8">
        <v>1.7700000000000001E-3</v>
      </c>
      <c r="K9" s="8">
        <v>3.0100000000000001E-3</v>
      </c>
      <c r="L9" s="8">
        <f t="shared" si="1"/>
        <v>4.7800000000000004E-3</v>
      </c>
    </row>
    <row r="10" spans="1:12" s="9" customFormat="1">
      <c r="A10" s="6">
        <f t="shared" si="2"/>
        <v>4</v>
      </c>
      <c r="B10" s="7" t="s">
        <v>13</v>
      </c>
      <c r="C10" s="8">
        <v>5.1740000000000001E-2</v>
      </c>
      <c r="D10" s="8">
        <v>0</v>
      </c>
      <c r="E10" s="8">
        <v>4.62E-3</v>
      </c>
      <c r="F10" s="8">
        <v>4.8900000000000002E-3</v>
      </c>
      <c r="G10" s="8">
        <f t="shared" si="0"/>
        <v>6.1249999999999999E-2</v>
      </c>
      <c r="H10" s="8">
        <v>5.1740000000000001E-2</v>
      </c>
      <c r="I10" s="8">
        <v>0</v>
      </c>
      <c r="J10" s="8">
        <v>4.62E-3</v>
      </c>
      <c r="K10" s="8">
        <v>4.8900000000000002E-3</v>
      </c>
      <c r="L10" s="8">
        <f t="shared" si="1"/>
        <v>6.1249999999999999E-2</v>
      </c>
    </row>
    <row r="11" spans="1:12" s="9" customFormat="1">
      <c r="A11" s="6">
        <f t="shared" si="2"/>
        <v>5</v>
      </c>
      <c r="B11" s="7" t="s">
        <v>14</v>
      </c>
      <c r="C11" s="8">
        <v>2.3900000000000002E-3</v>
      </c>
      <c r="D11" s="8">
        <v>6.0000000000000002E-5</v>
      </c>
      <c r="E11" s="8">
        <v>9.1299999999999992E-3</v>
      </c>
      <c r="F11" s="8">
        <v>3.2599999999999999E-3</v>
      </c>
      <c r="G11" s="8">
        <f t="shared" si="0"/>
        <v>1.4839999999999999E-2</v>
      </c>
      <c r="H11" s="8">
        <v>2.3900000000000002E-3</v>
      </c>
      <c r="I11" s="8">
        <v>6.0000000000000002E-5</v>
      </c>
      <c r="J11" s="8">
        <v>9.1299999999999992E-3</v>
      </c>
      <c r="K11" s="8">
        <v>3.2599999999999999E-3</v>
      </c>
      <c r="L11" s="8">
        <f t="shared" si="1"/>
        <v>1.4839999999999999E-2</v>
      </c>
    </row>
    <row r="12" spans="1:12" s="9" customFormat="1">
      <c r="A12" s="6">
        <f t="shared" si="2"/>
        <v>6</v>
      </c>
      <c r="B12" s="7" t="s">
        <v>15</v>
      </c>
      <c r="C12" s="8">
        <v>1.25E-3</v>
      </c>
      <c r="D12" s="8">
        <v>4.4999999999999999E-4</v>
      </c>
      <c r="E12" s="8">
        <v>1.787E-2</v>
      </c>
      <c r="F12" s="8">
        <v>7.7600000000000004E-3</v>
      </c>
      <c r="G12" s="8">
        <f t="shared" si="0"/>
        <v>2.733E-2</v>
      </c>
      <c r="H12" s="8">
        <v>1.25E-3</v>
      </c>
      <c r="I12" s="8">
        <v>4.4999999999999999E-4</v>
      </c>
      <c r="J12" s="8">
        <v>1.787E-2</v>
      </c>
      <c r="K12" s="8">
        <v>7.7600000000000004E-3</v>
      </c>
      <c r="L12" s="8">
        <f t="shared" si="1"/>
        <v>2.733E-2</v>
      </c>
    </row>
    <row r="13" spans="1:12" s="9" customFormat="1">
      <c r="A13" s="6">
        <f t="shared" si="2"/>
        <v>7</v>
      </c>
      <c r="B13" s="7" t="s">
        <v>16</v>
      </c>
      <c r="C13" s="8">
        <v>4.0000000000000003E-5</v>
      </c>
      <c r="D13" s="8">
        <v>0</v>
      </c>
      <c r="E13" s="8">
        <v>4.3E-3</v>
      </c>
      <c r="F13" s="8">
        <v>4.2700000000000004E-3</v>
      </c>
      <c r="G13" s="8">
        <f t="shared" si="0"/>
        <v>8.6099999999999996E-3</v>
      </c>
      <c r="H13" s="8">
        <v>4.0000000000000003E-5</v>
      </c>
      <c r="I13" s="8">
        <v>0</v>
      </c>
      <c r="J13" s="8">
        <v>4.3E-3</v>
      </c>
      <c r="K13" s="8">
        <v>4.2700000000000004E-3</v>
      </c>
      <c r="L13" s="8">
        <f t="shared" si="1"/>
        <v>8.6099999999999996E-3</v>
      </c>
    </row>
    <row r="14" spans="1:12" s="9" customFormat="1">
      <c r="A14" s="6">
        <f t="shared" si="2"/>
        <v>8</v>
      </c>
      <c r="B14" s="7" t="s">
        <v>17</v>
      </c>
      <c r="C14" s="8">
        <v>3.0899999999999999E-3</v>
      </c>
      <c r="D14" s="8">
        <v>0</v>
      </c>
      <c r="E14" s="8">
        <v>7.0200000000000002E-3</v>
      </c>
      <c r="F14" s="8">
        <v>7.4700000000000001E-3</v>
      </c>
      <c r="G14" s="8">
        <f t="shared" si="0"/>
        <v>1.7580000000000002E-2</v>
      </c>
      <c r="H14" s="8">
        <v>3.0899999999999999E-3</v>
      </c>
      <c r="I14" s="8">
        <v>0</v>
      </c>
      <c r="J14" s="8">
        <v>7.0200000000000002E-3</v>
      </c>
      <c r="K14" s="8">
        <v>7.4700000000000001E-3</v>
      </c>
      <c r="L14" s="8">
        <f t="shared" si="1"/>
        <v>1.7580000000000002E-2</v>
      </c>
    </row>
    <row r="15" spans="1:12" s="9" customFormat="1">
      <c r="A15" s="6">
        <f t="shared" si="2"/>
        <v>9</v>
      </c>
      <c r="B15" s="7" t="s">
        <v>18</v>
      </c>
      <c r="C15" s="8">
        <v>0</v>
      </c>
      <c r="D15" s="8">
        <v>0</v>
      </c>
      <c r="E15" s="8">
        <v>7.9399999999999991E-3</v>
      </c>
      <c r="F15" s="8">
        <v>3.0400000000000002E-3</v>
      </c>
      <c r="G15" s="8">
        <f t="shared" si="0"/>
        <v>1.098E-2</v>
      </c>
      <c r="H15" s="8">
        <v>0</v>
      </c>
      <c r="I15" s="8">
        <v>0</v>
      </c>
      <c r="J15" s="8">
        <v>7.9399999999999991E-3</v>
      </c>
      <c r="K15" s="8">
        <v>3.0400000000000002E-3</v>
      </c>
      <c r="L15" s="8">
        <f t="shared" si="1"/>
        <v>1.098E-2</v>
      </c>
    </row>
    <row r="16" spans="1:12" s="9" customFormat="1">
      <c r="A16" s="6">
        <f t="shared" si="2"/>
        <v>10</v>
      </c>
      <c r="B16" s="7" t="s">
        <v>19</v>
      </c>
      <c r="C16" s="8">
        <v>1.251E-2</v>
      </c>
      <c r="D16" s="8">
        <v>1.9599999999999999E-3</v>
      </c>
      <c r="E16" s="8">
        <v>9.9600000000000001E-3</v>
      </c>
      <c r="F16" s="8">
        <v>5.2199999999999998E-3</v>
      </c>
      <c r="G16" s="8">
        <f t="shared" si="0"/>
        <v>2.9649999999999999E-2</v>
      </c>
      <c r="H16" s="8">
        <v>1.251E-2</v>
      </c>
      <c r="I16" s="8">
        <v>1.9599999999999999E-3</v>
      </c>
      <c r="J16" s="8">
        <v>9.9600000000000001E-3</v>
      </c>
      <c r="K16" s="8">
        <v>5.2199999999999998E-3</v>
      </c>
      <c r="L16" s="8">
        <f t="shared" si="1"/>
        <v>2.9649999999999999E-2</v>
      </c>
    </row>
    <row r="17" spans="1:12" s="9" customFormat="1">
      <c r="A17" s="6">
        <f t="shared" si="2"/>
        <v>11</v>
      </c>
      <c r="B17" s="7" t="s">
        <v>20</v>
      </c>
      <c r="C17" s="8">
        <v>0</v>
      </c>
      <c r="D17" s="8">
        <v>1.4400000000000001E-3</v>
      </c>
      <c r="E17" s="8">
        <v>3.8300000000000001E-3</v>
      </c>
      <c r="F17" s="8">
        <v>5.7800000000000004E-3</v>
      </c>
      <c r="G17" s="8">
        <f t="shared" si="0"/>
        <v>1.1050000000000001E-2</v>
      </c>
      <c r="H17" s="8">
        <v>0</v>
      </c>
      <c r="I17" s="8">
        <v>1.4400000000000001E-3</v>
      </c>
      <c r="J17" s="8">
        <v>3.8300000000000001E-3</v>
      </c>
      <c r="K17" s="8">
        <v>5.7800000000000004E-3</v>
      </c>
      <c r="L17" s="8">
        <f t="shared" si="1"/>
        <v>1.1050000000000001E-2</v>
      </c>
    </row>
    <row r="18" spans="1:12" s="9" customFormat="1" ht="25.5">
      <c r="A18" s="6">
        <f t="shared" si="2"/>
        <v>12</v>
      </c>
      <c r="B18" s="7" t="s">
        <v>21</v>
      </c>
      <c r="C18" s="8">
        <v>6.9570000000000007E-2</v>
      </c>
      <c r="D18" s="8">
        <v>4.7699999999999999E-3</v>
      </c>
      <c r="E18" s="8">
        <v>7.8369999999999995E-2</v>
      </c>
      <c r="F18" s="8">
        <v>1.5859999999999999E-2</v>
      </c>
      <c r="G18" s="8">
        <f t="shared" si="0"/>
        <v>0.16857</v>
      </c>
      <c r="H18" s="8">
        <v>6.9570000000000007E-2</v>
      </c>
      <c r="I18" s="8">
        <v>4.7699999999999999E-3</v>
      </c>
      <c r="J18" s="8">
        <v>7.8369999999999995E-2</v>
      </c>
      <c r="K18" s="8">
        <v>1.5859999999999999E-2</v>
      </c>
      <c r="L18" s="8">
        <f t="shared" si="1"/>
        <v>0.16857</v>
      </c>
    </row>
    <row r="19" spans="1:12" s="9" customFormat="1">
      <c r="A19" s="6">
        <f t="shared" si="2"/>
        <v>13</v>
      </c>
      <c r="B19" s="7" t="s">
        <v>22</v>
      </c>
      <c r="C19" s="8">
        <v>0</v>
      </c>
      <c r="D19" s="8">
        <v>0</v>
      </c>
      <c r="E19" s="8">
        <v>3.6000000000000002E-4</v>
      </c>
      <c r="F19" s="8">
        <v>6.0000000000000002E-5</v>
      </c>
      <c r="G19" s="8">
        <f t="shared" si="0"/>
        <v>4.2000000000000002E-4</v>
      </c>
      <c r="H19" s="8">
        <v>0</v>
      </c>
      <c r="I19" s="8">
        <v>0</v>
      </c>
      <c r="J19" s="8">
        <v>3.6000000000000002E-4</v>
      </c>
      <c r="K19" s="8">
        <v>6.0000000000000002E-5</v>
      </c>
      <c r="L19" s="8">
        <f t="shared" si="1"/>
        <v>4.2000000000000002E-4</v>
      </c>
    </row>
    <row r="20" spans="1:12" s="9" customFormat="1">
      <c r="A20" s="6">
        <f t="shared" si="2"/>
        <v>14</v>
      </c>
      <c r="B20" s="7" t="s">
        <v>23</v>
      </c>
      <c r="C20" s="8">
        <v>0</v>
      </c>
      <c r="D20" s="8">
        <v>0</v>
      </c>
      <c r="E20" s="8">
        <v>4.1399999999999996E-3</v>
      </c>
      <c r="F20" s="8">
        <v>2.9199999999999999E-3</v>
      </c>
      <c r="G20" s="8">
        <f t="shared" si="0"/>
        <v>7.0599999999999994E-3</v>
      </c>
      <c r="H20" s="8">
        <v>0</v>
      </c>
      <c r="I20" s="8">
        <v>0</v>
      </c>
      <c r="J20" s="8">
        <v>4.1399999999999996E-3</v>
      </c>
      <c r="K20" s="8">
        <v>2.9199999999999999E-3</v>
      </c>
      <c r="L20" s="8">
        <f t="shared" si="1"/>
        <v>7.0599999999999994E-3</v>
      </c>
    </row>
    <row r="21" spans="1:12" s="9" customFormat="1">
      <c r="A21" s="6">
        <f t="shared" si="2"/>
        <v>15</v>
      </c>
      <c r="B21" s="7" t="s">
        <v>24</v>
      </c>
      <c r="C21" s="8">
        <v>0</v>
      </c>
      <c r="D21" s="8">
        <v>0</v>
      </c>
      <c r="E21" s="8">
        <v>8.4200000000000004E-3</v>
      </c>
      <c r="F21" s="8">
        <v>2.0899999999999998E-3</v>
      </c>
      <c r="G21" s="8">
        <f t="shared" si="0"/>
        <v>1.051E-2</v>
      </c>
      <c r="H21" s="8">
        <v>0</v>
      </c>
      <c r="I21" s="8">
        <v>0</v>
      </c>
      <c r="J21" s="8">
        <v>8.4200000000000004E-3</v>
      </c>
      <c r="K21" s="8">
        <v>2.0899999999999998E-3</v>
      </c>
      <c r="L21" s="8">
        <f t="shared" si="1"/>
        <v>1.051E-2</v>
      </c>
    </row>
    <row r="22" spans="1:12" s="9" customFormat="1">
      <c r="A22" s="6">
        <f t="shared" si="2"/>
        <v>16</v>
      </c>
      <c r="B22" s="7" t="s">
        <v>25</v>
      </c>
      <c r="C22" s="8">
        <v>0</v>
      </c>
      <c r="D22" s="8">
        <v>0</v>
      </c>
      <c r="E22" s="8">
        <v>8.3000000000000001E-4</v>
      </c>
      <c r="F22" s="8">
        <v>1.6000000000000001E-3</v>
      </c>
      <c r="G22" s="8">
        <f t="shared" si="0"/>
        <v>2.4299999999999999E-3</v>
      </c>
      <c r="H22" s="8">
        <v>0</v>
      </c>
      <c r="I22" s="8">
        <v>0</v>
      </c>
      <c r="J22" s="8">
        <v>8.3000000000000001E-4</v>
      </c>
      <c r="K22" s="8">
        <v>1.6000000000000001E-3</v>
      </c>
      <c r="L22" s="8">
        <f t="shared" si="1"/>
        <v>2.4299999999999999E-3</v>
      </c>
    </row>
    <row r="23" spans="1:12" s="9" customFormat="1">
      <c r="A23" s="6">
        <f t="shared" si="2"/>
        <v>17</v>
      </c>
      <c r="B23" s="7" t="s">
        <v>26</v>
      </c>
      <c r="C23" s="8">
        <v>0</v>
      </c>
      <c r="D23" s="8">
        <v>0</v>
      </c>
      <c r="E23" s="8">
        <v>2.1099999999999999E-3</v>
      </c>
      <c r="F23" s="8">
        <v>1.4400000000000001E-3</v>
      </c>
      <c r="G23" s="8">
        <f t="shared" si="0"/>
        <v>3.5500000000000002E-3</v>
      </c>
      <c r="H23" s="8">
        <v>0</v>
      </c>
      <c r="I23" s="8">
        <v>0</v>
      </c>
      <c r="J23" s="8">
        <v>2.1099999999999999E-3</v>
      </c>
      <c r="K23" s="8">
        <v>1.4400000000000001E-3</v>
      </c>
      <c r="L23" s="8">
        <f t="shared" si="1"/>
        <v>3.5500000000000002E-3</v>
      </c>
    </row>
    <row r="24" spans="1:12" s="9" customFormat="1">
      <c r="A24" s="6">
        <f t="shared" si="2"/>
        <v>18</v>
      </c>
      <c r="B24" s="7" t="s">
        <v>27</v>
      </c>
      <c r="C24" s="8">
        <v>0</v>
      </c>
      <c r="D24" s="8">
        <v>0</v>
      </c>
      <c r="E24" s="8">
        <v>2.3800000000000002E-3</v>
      </c>
      <c r="F24" s="8">
        <v>2.6900000000000001E-3</v>
      </c>
      <c r="G24" s="8">
        <f t="shared" si="0"/>
        <v>5.0699999999999999E-3</v>
      </c>
      <c r="H24" s="8">
        <v>0</v>
      </c>
      <c r="I24" s="8">
        <v>0</v>
      </c>
      <c r="J24" s="8">
        <v>2.3800000000000002E-3</v>
      </c>
      <c r="K24" s="8">
        <v>2.6900000000000001E-3</v>
      </c>
      <c r="L24" s="8">
        <f t="shared" si="1"/>
        <v>5.0699999999999999E-3</v>
      </c>
    </row>
    <row r="25" spans="1:12" s="9" customFormat="1">
      <c r="A25" s="6">
        <f t="shared" si="2"/>
        <v>19</v>
      </c>
      <c r="B25" s="7" t="s">
        <v>28</v>
      </c>
      <c r="C25" s="8">
        <v>5.0000000000000002E-5</v>
      </c>
      <c r="D25" s="8">
        <v>0</v>
      </c>
      <c r="E25" s="8">
        <v>1.3769999999999999E-2</v>
      </c>
      <c r="F25" s="8">
        <v>2.002E-2</v>
      </c>
      <c r="G25" s="8">
        <f t="shared" si="0"/>
        <v>3.3839999999999995E-2</v>
      </c>
      <c r="H25" s="8">
        <v>5.0000000000000002E-5</v>
      </c>
      <c r="I25" s="8">
        <v>0</v>
      </c>
      <c r="J25" s="8">
        <v>1.3769999999999999E-2</v>
      </c>
      <c r="K25" s="8">
        <v>2.002E-2</v>
      </c>
      <c r="L25" s="8">
        <f t="shared" si="1"/>
        <v>3.3839999999999995E-2</v>
      </c>
    </row>
    <row r="26" spans="1:12" s="9" customFormat="1" ht="15.75" customHeight="1">
      <c r="A26" s="6">
        <f t="shared" si="2"/>
        <v>20</v>
      </c>
      <c r="B26" s="7" t="s">
        <v>29</v>
      </c>
      <c r="C26" s="8">
        <v>8.0999999999999996E-4</v>
      </c>
      <c r="D26" s="8">
        <v>3.0000000000000001E-5</v>
      </c>
      <c r="E26" s="8">
        <v>2.5999999999999999E-3</v>
      </c>
      <c r="F26" s="8">
        <v>2.5500000000000002E-3</v>
      </c>
      <c r="G26" s="8">
        <f t="shared" si="0"/>
        <v>5.9900000000000005E-3</v>
      </c>
      <c r="H26" s="8">
        <v>8.0999999999999996E-4</v>
      </c>
      <c r="I26" s="8">
        <v>3.0000000000000001E-5</v>
      </c>
      <c r="J26" s="8">
        <v>2.5999999999999999E-3</v>
      </c>
      <c r="K26" s="8">
        <v>2.5500000000000002E-3</v>
      </c>
      <c r="L26" s="8">
        <f t="shared" si="1"/>
        <v>5.9900000000000005E-3</v>
      </c>
    </row>
    <row r="27" spans="1:12" s="9" customFormat="1">
      <c r="A27" s="6">
        <f t="shared" si="2"/>
        <v>21</v>
      </c>
      <c r="B27" s="7" t="s">
        <v>30</v>
      </c>
      <c r="C27" s="8">
        <v>3.0000000000000001E-5</v>
      </c>
      <c r="D27" s="8">
        <v>0</v>
      </c>
      <c r="E27" s="8">
        <v>3.1780000000000003E-2</v>
      </c>
      <c r="F27" s="8">
        <v>1.5129999999999999E-2</v>
      </c>
      <c r="G27" s="8">
        <f t="shared" si="0"/>
        <v>4.6940000000000003E-2</v>
      </c>
      <c r="H27" s="8">
        <v>3.0000000000000001E-5</v>
      </c>
      <c r="I27" s="8">
        <v>0</v>
      </c>
      <c r="J27" s="8">
        <v>3.1780000000000003E-2</v>
      </c>
      <c r="K27" s="8">
        <v>1.5129999999999999E-2</v>
      </c>
      <c r="L27" s="8">
        <f t="shared" si="1"/>
        <v>4.6940000000000003E-2</v>
      </c>
    </row>
    <row r="28" spans="1:12" s="9" customFormat="1">
      <c r="A28" s="6">
        <f t="shared" si="2"/>
        <v>22</v>
      </c>
      <c r="B28" s="7" t="s">
        <v>31</v>
      </c>
      <c r="C28" s="8">
        <v>0</v>
      </c>
      <c r="D28" s="8">
        <v>1.72E-3</v>
      </c>
      <c r="E28" s="8">
        <v>3.5400000000000002E-3</v>
      </c>
      <c r="F28" s="8">
        <v>2.7299999999999998E-3</v>
      </c>
      <c r="G28" s="8">
        <f t="shared" si="0"/>
        <v>7.9900000000000006E-3</v>
      </c>
      <c r="H28" s="8">
        <v>0</v>
      </c>
      <c r="I28" s="8">
        <v>1.72E-3</v>
      </c>
      <c r="J28" s="8">
        <v>3.5400000000000002E-3</v>
      </c>
      <c r="K28" s="8">
        <v>2.7299999999999998E-3</v>
      </c>
      <c r="L28" s="8">
        <f t="shared" si="1"/>
        <v>7.9900000000000006E-3</v>
      </c>
    </row>
    <row r="29" spans="1:12" s="9" customFormat="1">
      <c r="A29" s="6">
        <f t="shared" si="2"/>
        <v>23</v>
      </c>
      <c r="B29" s="7" t="s">
        <v>32</v>
      </c>
      <c r="C29" s="8">
        <v>4.0000000000000003E-5</v>
      </c>
      <c r="D29" s="8">
        <v>0</v>
      </c>
      <c r="E29" s="8">
        <v>9.5999999999999992E-3</v>
      </c>
      <c r="F29" s="8">
        <v>3.9500000000000004E-3</v>
      </c>
      <c r="G29" s="8">
        <f t="shared" si="0"/>
        <v>1.359E-2</v>
      </c>
      <c r="H29" s="8">
        <v>4.0000000000000003E-5</v>
      </c>
      <c r="I29" s="8">
        <v>0</v>
      </c>
      <c r="J29" s="8">
        <v>9.5999999999999992E-3</v>
      </c>
      <c r="K29" s="8">
        <v>3.9500000000000004E-3</v>
      </c>
      <c r="L29" s="8">
        <f t="shared" si="1"/>
        <v>1.359E-2</v>
      </c>
    </row>
    <row r="30" spans="1:12" s="9" customFormat="1">
      <c r="A30" s="6">
        <f t="shared" si="2"/>
        <v>24</v>
      </c>
      <c r="B30" s="7" t="s">
        <v>33</v>
      </c>
      <c r="C30" s="8">
        <v>2.8800000000000002E-3</v>
      </c>
      <c r="D30" s="8">
        <v>4.0000000000000003E-5</v>
      </c>
      <c r="E30" s="8">
        <v>2.1900000000000001E-3</v>
      </c>
      <c r="F30" s="8">
        <v>2.6199999999999999E-3</v>
      </c>
      <c r="G30" s="8">
        <f t="shared" si="0"/>
        <v>7.7299999999999999E-3</v>
      </c>
      <c r="H30" s="8">
        <v>2.8800000000000002E-3</v>
      </c>
      <c r="I30" s="8">
        <v>4.0000000000000003E-5</v>
      </c>
      <c r="J30" s="8">
        <v>2.1900000000000001E-3</v>
      </c>
      <c r="K30" s="8">
        <v>2.6199999999999999E-3</v>
      </c>
      <c r="L30" s="8">
        <f t="shared" si="1"/>
        <v>7.7299999999999999E-3</v>
      </c>
    </row>
    <row r="31" spans="1:12" s="9" customFormat="1">
      <c r="A31" s="6">
        <f t="shared" si="2"/>
        <v>25</v>
      </c>
      <c r="B31" s="7" t="s">
        <v>34</v>
      </c>
      <c r="C31" s="8">
        <v>3.0000000000000001E-5</v>
      </c>
      <c r="D31" s="8">
        <v>0</v>
      </c>
      <c r="E31" s="8">
        <v>3.3400000000000001E-3</v>
      </c>
      <c r="F31" s="8">
        <v>2.7899999999999999E-3</v>
      </c>
      <c r="G31" s="8">
        <f t="shared" si="0"/>
        <v>6.1600000000000005E-3</v>
      </c>
      <c r="H31" s="8">
        <v>3.0000000000000001E-5</v>
      </c>
      <c r="I31" s="8">
        <v>0</v>
      </c>
      <c r="J31" s="8">
        <v>3.3400000000000001E-3</v>
      </c>
      <c r="K31" s="8">
        <v>2.7899999999999999E-3</v>
      </c>
      <c r="L31" s="8">
        <f t="shared" si="1"/>
        <v>6.1600000000000005E-3</v>
      </c>
    </row>
    <row r="32" spans="1:12" s="9" customFormat="1">
      <c r="A32" s="6">
        <f t="shared" si="2"/>
        <v>26</v>
      </c>
      <c r="B32" s="7" t="s">
        <v>35</v>
      </c>
      <c r="C32" s="8">
        <v>0</v>
      </c>
      <c r="D32" s="8">
        <v>0</v>
      </c>
      <c r="E32" s="8">
        <v>9.7699999999999992E-3</v>
      </c>
      <c r="F32" s="8">
        <v>4.6899999999999997E-3</v>
      </c>
      <c r="G32" s="8">
        <f t="shared" si="0"/>
        <v>1.4459999999999999E-2</v>
      </c>
      <c r="H32" s="8">
        <v>0</v>
      </c>
      <c r="I32" s="8">
        <v>0</v>
      </c>
      <c r="J32" s="8">
        <v>9.7699999999999992E-3</v>
      </c>
      <c r="K32" s="8">
        <v>4.6899999999999997E-3</v>
      </c>
      <c r="L32" s="8">
        <f t="shared" si="1"/>
        <v>1.4459999999999999E-2</v>
      </c>
    </row>
    <row r="33" spans="1:12" s="9" customFormat="1">
      <c r="A33" s="6">
        <f t="shared" si="2"/>
        <v>27</v>
      </c>
      <c r="B33" s="7" t="s">
        <v>36</v>
      </c>
      <c r="C33" s="8">
        <v>2.6900000000000001E-3</v>
      </c>
      <c r="D33" s="8">
        <v>0</v>
      </c>
      <c r="E33" s="8">
        <v>9.9600000000000001E-3</v>
      </c>
      <c r="F33" s="8">
        <v>3.2299999999999998E-3</v>
      </c>
      <c r="G33" s="8">
        <f t="shared" si="0"/>
        <v>1.5879999999999998E-2</v>
      </c>
      <c r="H33" s="8">
        <v>2.6900000000000001E-3</v>
      </c>
      <c r="I33" s="8">
        <v>0</v>
      </c>
      <c r="J33" s="8">
        <v>9.9600000000000001E-3</v>
      </c>
      <c r="K33" s="8">
        <v>3.2299999999999998E-3</v>
      </c>
      <c r="L33" s="8">
        <f t="shared" si="1"/>
        <v>1.5879999999999998E-2</v>
      </c>
    </row>
    <row r="34" spans="1:12" s="9" customFormat="1" ht="14.25" customHeight="1">
      <c r="A34" s="6">
        <f t="shared" si="2"/>
        <v>28</v>
      </c>
      <c r="B34" s="7" t="s">
        <v>37</v>
      </c>
      <c r="C34" s="8">
        <v>1.92E-3</v>
      </c>
      <c r="D34" s="8">
        <v>0</v>
      </c>
      <c r="E34" s="8">
        <v>3.6800000000000001E-3</v>
      </c>
      <c r="F34" s="8">
        <v>2.16E-3</v>
      </c>
      <c r="G34" s="8">
        <f t="shared" si="0"/>
        <v>7.7599999999999995E-3</v>
      </c>
      <c r="H34" s="8">
        <v>1.92E-3</v>
      </c>
      <c r="I34" s="8">
        <v>0</v>
      </c>
      <c r="J34" s="8">
        <v>3.6800000000000001E-3</v>
      </c>
      <c r="K34" s="8">
        <v>2.16E-3</v>
      </c>
      <c r="L34" s="8">
        <f t="shared" si="1"/>
        <v>7.7599999999999995E-3</v>
      </c>
    </row>
    <row r="35" spans="1:12" s="9" customFormat="1">
      <c r="A35" s="6">
        <f t="shared" si="2"/>
        <v>29</v>
      </c>
      <c r="B35" s="7" t="s">
        <v>38</v>
      </c>
      <c r="C35" s="8">
        <v>7.9000000000000001E-4</v>
      </c>
      <c r="D35" s="8">
        <v>0</v>
      </c>
      <c r="E35" s="8">
        <v>4.3800000000000002E-3</v>
      </c>
      <c r="F35" s="8">
        <v>2.7000000000000001E-3</v>
      </c>
      <c r="G35" s="8">
        <f t="shared" si="0"/>
        <v>7.8700000000000003E-3</v>
      </c>
      <c r="H35" s="8">
        <v>7.9000000000000001E-4</v>
      </c>
      <c r="I35" s="8">
        <v>0</v>
      </c>
      <c r="J35" s="8">
        <v>4.3800000000000002E-3</v>
      </c>
      <c r="K35" s="8">
        <v>2.7000000000000001E-3</v>
      </c>
      <c r="L35" s="8">
        <f t="shared" si="1"/>
        <v>7.8700000000000003E-3</v>
      </c>
    </row>
    <row r="36" spans="1:12" s="9" customFormat="1">
      <c r="A36" s="6">
        <f t="shared" si="2"/>
        <v>30</v>
      </c>
      <c r="B36" s="7" t="s">
        <v>39</v>
      </c>
      <c r="C36" s="8">
        <v>1E-4</v>
      </c>
      <c r="D36" s="8">
        <v>0</v>
      </c>
      <c r="E36" s="8">
        <v>1.261E-2</v>
      </c>
      <c r="F36" s="8">
        <v>7.0000000000000001E-3</v>
      </c>
      <c r="G36" s="8">
        <f t="shared" si="0"/>
        <v>1.9709999999999998E-2</v>
      </c>
      <c r="H36" s="8">
        <v>1E-4</v>
      </c>
      <c r="I36" s="8">
        <v>0</v>
      </c>
      <c r="J36" s="8">
        <v>1.261E-2</v>
      </c>
      <c r="K36" s="8">
        <v>7.0000000000000001E-3</v>
      </c>
      <c r="L36" s="8">
        <f t="shared" si="1"/>
        <v>1.9709999999999998E-2</v>
      </c>
    </row>
    <row r="37" spans="1:12" s="9" customFormat="1">
      <c r="A37" s="6">
        <f t="shared" si="2"/>
        <v>31</v>
      </c>
      <c r="B37" s="7" t="s">
        <v>40</v>
      </c>
      <c r="C37" s="8">
        <v>3.0000000000000001E-5</v>
      </c>
      <c r="D37" s="8">
        <v>0</v>
      </c>
      <c r="E37" s="8">
        <v>3.0400000000000002E-3</v>
      </c>
      <c r="F37" s="8">
        <v>2.31E-3</v>
      </c>
      <c r="G37" s="8">
        <f t="shared" si="0"/>
        <v>5.3800000000000002E-3</v>
      </c>
      <c r="H37" s="8">
        <v>3.0000000000000001E-5</v>
      </c>
      <c r="I37" s="8">
        <v>0</v>
      </c>
      <c r="J37" s="8">
        <v>3.0400000000000002E-3</v>
      </c>
      <c r="K37" s="8">
        <v>2.31E-3</v>
      </c>
      <c r="L37" s="8">
        <f t="shared" si="1"/>
        <v>5.3800000000000002E-3</v>
      </c>
    </row>
    <row r="38" spans="1:12" s="9" customFormat="1">
      <c r="A38" s="6">
        <f t="shared" si="2"/>
        <v>32</v>
      </c>
      <c r="B38" s="7" t="s">
        <v>41</v>
      </c>
      <c r="C38" s="8">
        <v>2.14E-3</v>
      </c>
      <c r="D38" s="8">
        <v>2.7999999999999998E-4</v>
      </c>
      <c r="E38" s="8">
        <v>1.804E-2</v>
      </c>
      <c r="F38" s="8">
        <v>7.7099999999999998E-3</v>
      </c>
      <c r="G38" s="8">
        <f t="shared" si="0"/>
        <v>2.8170000000000001E-2</v>
      </c>
      <c r="H38" s="8">
        <v>2.14E-3</v>
      </c>
      <c r="I38" s="8">
        <v>2.7999999999999998E-4</v>
      </c>
      <c r="J38" s="8">
        <v>1.804E-2</v>
      </c>
      <c r="K38" s="8">
        <v>7.7099999999999998E-3</v>
      </c>
      <c r="L38" s="8">
        <f t="shared" si="1"/>
        <v>2.8170000000000001E-2</v>
      </c>
    </row>
    <row r="39" spans="1:12" s="9" customFormat="1">
      <c r="A39" s="6">
        <f t="shared" si="2"/>
        <v>33</v>
      </c>
      <c r="B39" s="7" t="s">
        <v>78</v>
      </c>
      <c r="C39" s="8">
        <v>0</v>
      </c>
      <c r="D39" s="8">
        <v>0</v>
      </c>
      <c r="E39" s="8">
        <v>0</v>
      </c>
      <c r="F39" s="8">
        <v>1.2999999999999999E-4</v>
      </c>
      <c r="G39" s="8">
        <f t="shared" si="0"/>
        <v>1.2999999999999999E-4</v>
      </c>
      <c r="H39" s="8">
        <v>0</v>
      </c>
      <c r="I39" s="8">
        <v>0</v>
      </c>
      <c r="J39" s="8">
        <v>0</v>
      </c>
      <c r="K39" s="8">
        <v>1.2999999999999999E-4</v>
      </c>
      <c r="L39" s="8">
        <f t="shared" si="1"/>
        <v>1.2999999999999999E-4</v>
      </c>
    </row>
    <row r="40" spans="1:12" s="9" customFormat="1">
      <c r="A40" s="6">
        <f t="shared" si="2"/>
        <v>34</v>
      </c>
      <c r="B40" s="7" t="s">
        <v>42</v>
      </c>
      <c r="C40" s="8">
        <v>0</v>
      </c>
      <c r="D40" s="8">
        <v>0</v>
      </c>
      <c r="E40" s="8">
        <v>5.0000000000000002E-5</v>
      </c>
      <c r="F40" s="8">
        <v>5.0000000000000002E-5</v>
      </c>
      <c r="G40" s="8">
        <f t="shared" si="0"/>
        <v>1E-4</v>
      </c>
      <c r="H40" s="8">
        <v>0</v>
      </c>
      <c r="I40" s="8">
        <v>0</v>
      </c>
      <c r="J40" s="8">
        <v>5.0000000000000002E-5</v>
      </c>
      <c r="K40" s="8">
        <v>5.0000000000000002E-5</v>
      </c>
      <c r="L40" s="8">
        <f t="shared" si="1"/>
        <v>1E-4</v>
      </c>
    </row>
    <row r="41" spans="1:12" s="9" customFormat="1">
      <c r="A41" s="6">
        <f t="shared" si="2"/>
        <v>35</v>
      </c>
      <c r="B41" s="7" t="s">
        <v>43</v>
      </c>
      <c r="C41" s="8">
        <v>0</v>
      </c>
      <c r="D41" s="8">
        <v>0</v>
      </c>
      <c r="E41" s="8">
        <v>1.48E-3</v>
      </c>
      <c r="F41" s="8">
        <v>2.7E-4</v>
      </c>
      <c r="G41" s="8">
        <f t="shared" si="0"/>
        <v>1.75E-3</v>
      </c>
      <c r="H41" s="8">
        <v>0</v>
      </c>
      <c r="I41" s="8">
        <v>0</v>
      </c>
      <c r="J41" s="8">
        <v>1.48E-3</v>
      </c>
      <c r="K41" s="8">
        <v>2.7E-4</v>
      </c>
      <c r="L41" s="8">
        <f t="shared" si="1"/>
        <v>1.75E-3</v>
      </c>
    </row>
    <row r="42" spans="1:12" s="9" customFormat="1">
      <c r="A42" s="6">
        <f t="shared" si="2"/>
        <v>36</v>
      </c>
      <c r="B42" s="7" t="s">
        <v>44</v>
      </c>
      <c r="C42" s="8">
        <v>7.1000000000000002E-4</v>
      </c>
      <c r="D42" s="8">
        <v>0</v>
      </c>
      <c r="E42" s="8">
        <v>3.3E-4</v>
      </c>
      <c r="F42" s="8">
        <v>3.5E-4</v>
      </c>
      <c r="G42" s="8">
        <f t="shared" si="0"/>
        <v>1.3900000000000002E-3</v>
      </c>
      <c r="H42" s="8">
        <v>7.1000000000000002E-4</v>
      </c>
      <c r="I42" s="8">
        <v>0</v>
      </c>
      <c r="J42" s="8">
        <v>3.3E-4</v>
      </c>
      <c r="K42" s="8">
        <v>3.5E-4</v>
      </c>
      <c r="L42" s="8">
        <f t="shared" si="1"/>
        <v>1.3900000000000002E-3</v>
      </c>
    </row>
    <row r="43" spans="1:12" s="9" customFormat="1">
      <c r="A43" s="6">
        <f t="shared" si="2"/>
        <v>37</v>
      </c>
      <c r="B43" s="7" t="s">
        <v>45</v>
      </c>
      <c r="C43" s="8">
        <v>0</v>
      </c>
      <c r="D43" s="8">
        <v>0</v>
      </c>
      <c r="E43" s="8">
        <v>8.4000000000000003E-4</v>
      </c>
      <c r="F43" s="8">
        <v>2.2000000000000001E-4</v>
      </c>
      <c r="G43" s="8">
        <f t="shared" si="0"/>
        <v>1.06E-3</v>
      </c>
      <c r="H43" s="8">
        <v>0</v>
      </c>
      <c r="I43" s="8">
        <v>0</v>
      </c>
      <c r="J43" s="8">
        <v>8.4000000000000003E-4</v>
      </c>
      <c r="K43" s="8">
        <v>2.2000000000000001E-4</v>
      </c>
      <c r="L43" s="8">
        <f t="shared" si="1"/>
        <v>1.06E-3</v>
      </c>
    </row>
    <row r="44" spans="1:12" s="9" customFormat="1">
      <c r="A44" s="6">
        <f t="shared" si="2"/>
        <v>38</v>
      </c>
      <c r="B44" s="7" t="s">
        <v>46</v>
      </c>
      <c r="C44" s="8">
        <v>0</v>
      </c>
      <c r="D44" s="8">
        <v>5.5999999999999995E-4</v>
      </c>
      <c r="E44" s="8">
        <v>4.0000000000000001E-3</v>
      </c>
      <c r="F44" s="8">
        <v>4.8700000000000002E-3</v>
      </c>
      <c r="G44" s="8">
        <f t="shared" si="0"/>
        <v>9.4300000000000009E-3</v>
      </c>
      <c r="H44" s="8">
        <v>0</v>
      </c>
      <c r="I44" s="8">
        <v>5.5999999999999995E-4</v>
      </c>
      <c r="J44" s="8">
        <v>4.0000000000000001E-3</v>
      </c>
      <c r="K44" s="8">
        <v>4.8700000000000002E-3</v>
      </c>
      <c r="L44" s="8">
        <f t="shared" si="1"/>
        <v>9.4300000000000009E-3</v>
      </c>
    </row>
    <row r="45" spans="1:12" s="9" customFormat="1">
      <c r="A45" s="6">
        <f t="shared" si="2"/>
        <v>39</v>
      </c>
      <c r="B45" s="7" t="s">
        <v>47</v>
      </c>
      <c r="C45" s="8">
        <v>0</v>
      </c>
      <c r="D45" s="8">
        <v>0</v>
      </c>
      <c r="E45" s="8">
        <v>1.75E-3</v>
      </c>
      <c r="F45" s="8">
        <v>2.3800000000000002E-3</v>
      </c>
      <c r="G45" s="8">
        <f t="shared" si="0"/>
        <v>4.13E-3</v>
      </c>
      <c r="H45" s="8">
        <v>0</v>
      </c>
      <c r="I45" s="8">
        <v>0</v>
      </c>
      <c r="J45" s="8">
        <v>1.75E-3</v>
      </c>
      <c r="K45" s="8">
        <v>2.3800000000000002E-3</v>
      </c>
      <c r="L45" s="8">
        <f t="shared" si="1"/>
        <v>4.13E-3</v>
      </c>
    </row>
    <row r="46" spans="1:12" s="9" customFormat="1">
      <c r="A46" s="6">
        <f t="shared" si="2"/>
        <v>40</v>
      </c>
      <c r="B46" s="7" t="s">
        <v>48</v>
      </c>
      <c r="C46" s="8">
        <v>5.5000000000000003E-4</v>
      </c>
      <c r="D46" s="8">
        <v>0</v>
      </c>
      <c r="E46" s="8">
        <v>4.64E-3</v>
      </c>
      <c r="F46" s="8">
        <v>1.3799999999999999E-3</v>
      </c>
      <c r="G46" s="8">
        <f t="shared" si="0"/>
        <v>6.5700000000000003E-3</v>
      </c>
      <c r="H46" s="8">
        <v>5.5000000000000003E-4</v>
      </c>
      <c r="I46" s="8">
        <v>0</v>
      </c>
      <c r="J46" s="8">
        <v>4.64E-3</v>
      </c>
      <c r="K46" s="8">
        <v>1.3799999999999999E-3</v>
      </c>
      <c r="L46" s="8">
        <f t="shared" si="1"/>
        <v>6.5700000000000003E-3</v>
      </c>
    </row>
    <row r="47" spans="1:12" s="9" customFormat="1">
      <c r="A47" s="6">
        <f t="shared" si="2"/>
        <v>41</v>
      </c>
      <c r="B47" s="11" t="s">
        <v>49</v>
      </c>
      <c r="C47" s="8">
        <v>0</v>
      </c>
      <c r="D47" s="8">
        <v>0</v>
      </c>
      <c r="E47" s="8">
        <v>1.8600000000000001E-3</v>
      </c>
      <c r="F47" s="8">
        <v>3.2000000000000003E-4</v>
      </c>
      <c r="G47" s="8">
        <f t="shared" si="0"/>
        <v>2.1800000000000001E-3</v>
      </c>
      <c r="H47" s="8">
        <v>0</v>
      </c>
      <c r="I47" s="8">
        <v>0</v>
      </c>
      <c r="J47" s="8">
        <v>1.8600000000000001E-3</v>
      </c>
      <c r="K47" s="8">
        <v>3.2000000000000003E-4</v>
      </c>
      <c r="L47" s="8">
        <f t="shared" si="1"/>
        <v>2.1800000000000001E-3</v>
      </c>
    </row>
    <row r="48" spans="1:12" s="9" customFormat="1">
      <c r="A48" s="6">
        <f t="shared" si="2"/>
        <v>42</v>
      </c>
      <c r="B48" s="7" t="s">
        <v>50</v>
      </c>
      <c r="C48" s="8">
        <v>6.0000000000000002E-5</v>
      </c>
      <c r="D48" s="8">
        <v>0</v>
      </c>
      <c r="E48" s="8">
        <v>1.363E-2</v>
      </c>
      <c r="F48" s="8">
        <v>1.1429999999999999E-2</v>
      </c>
      <c r="G48" s="8">
        <f t="shared" si="0"/>
        <v>2.5119999999999996E-2</v>
      </c>
      <c r="H48" s="8">
        <v>6.0000000000000002E-5</v>
      </c>
      <c r="I48" s="8">
        <v>0</v>
      </c>
      <c r="J48" s="8">
        <v>1.363E-2</v>
      </c>
      <c r="K48" s="8">
        <v>1.1429999999999999E-2</v>
      </c>
      <c r="L48" s="8">
        <f t="shared" si="1"/>
        <v>2.5119999999999996E-2</v>
      </c>
    </row>
    <row r="49" spans="1:12" s="13" customFormat="1" ht="16.5" customHeight="1">
      <c r="A49" s="6">
        <f t="shared" si="2"/>
        <v>43</v>
      </c>
      <c r="B49" s="7" t="s">
        <v>51</v>
      </c>
      <c r="C49" s="8">
        <v>0</v>
      </c>
      <c r="D49" s="8">
        <v>0</v>
      </c>
      <c r="E49" s="8">
        <v>7.5000000000000002E-4</v>
      </c>
      <c r="F49" s="8">
        <v>0</v>
      </c>
      <c r="G49" s="8">
        <f t="shared" si="0"/>
        <v>7.5000000000000002E-4</v>
      </c>
      <c r="H49" s="8">
        <v>0</v>
      </c>
      <c r="I49" s="8">
        <v>0</v>
      </c>
      <c r="J49" s="8">
        <v>7.5000000000000002E-4</v>
      </c>
      <c r="K49" s="8">
        <v>0</v>
      </c>
      <c r="L49" s="8">
        <f t="shared" si="1"/>
        <v>7.5000000000000002E-4</v>
      </c>
    </row>
    <row r="50" spans="1:12" s="9" customFormat="1">
      <c r="A50" s="6">
        <f t="shared" si="2"/>
        <v>44</v>
      </c>
      <c r="B50" s="7" t="s">
        <v>52</v>
      </c>
      <c r="C50" s="8">
        <v>2.8E-3</v>
      </c>
      <c r="D50" s="8">
        <v>0</v>
      </c>
      <c r="E50" s="8">
        <v>3.2349999999999997E-2</v>
      </c>
      <c r="F50" s="8">
        <v>1.435E-2</v>
      </c>
      <c r="G50" s="8">
        <f t="shared" si="0"/>
        <v>4.9499999999999995E-2</v>
      </c>
      <c r="H50" s="8">
        <v>2.8E-3</v>
      </c>
      <c r="I50" s="8">
        <v>0</v>
      </c>
      <c r="J50" s="8">
        <v>3.2349999999999997E-2</v>
      </c>
      <c r="K50" s="8">
        <v>1.435E-2</v>
      </c>
      <c r="L50" s="8">
        <f t="shared" si="1"/>
        <v>4.9499999999999995E-2</v>
      </c>
    </row>
    <row r="51" spans="1:12" s="9" customFormat="1">
      <c r="A51" s="6">
        <f t="shared" si="2"/>
        <v>45</v>
      </c>
      <c r="B51" s="7" t="s">
        <v>53</v>
      </c>
      <c r="C51" s="8">
        <v>4.0000000000000003E-5</v>
      </c>
      <c r="D51" s="8">
        <v>0</v>
      </c>
      <c r="E51" s="8">
        <v>4.8199999999999996E-3</v>
      </c>
      <c r="F51" s="8">
        <v>3.0999999999999999E-3</v>
      </c>
      <c r="G51" s="8">
        <f t="shared" si="0"/>
        <v>7.9600000000000001E-3</v>
      </c>
      <c r="H51" s="8">
        <v>4.0000000000000003E-5</v>
      </c>
      <c r="I51" s="8">
        <v>0</v>
      </c>
      <c r="J51" s="8">
        <v>4.8199999999999996E-3</v>
      </c>
      <c r="K51" s="8">
        <v>3.0999999999999999E-3</v>
      </c>
      <c r="L51" s="8">
        <f t="shared" si="1"/>
        <v>7.9600000000000001E-3</v>
      </c>
    </row>
    <row r="52" spans="1:12" s="9" customFormat="1">
      <c r="A52" s="6">
        <f t="shared" si="2"/>
        <v>46</v>
      </c>
      <c r="B52" s="7" t="s">
        <v>54</v>
      </c>
      <c r="C52" s="8">
        <v>3.3700000000000002E-3</v>
      </c>
      <c r="D52" s="8">
        <v>0</v>
      </c>
      <c r="E52" s="8">
        <v>1.2800000000000001E-2</v>
      </c>
      <c r="F52" s="8">
        <v>9.1500000000000001E-3</v>
      </c>
      <c r="G52" s="8">
        <f t="shared" si="0"/>
        <v>2.5320000000000002E-2</v>
      </c>
      <c r="H52" s="8">
        <v>3.3700000000000002E-3</v>
      </c>
      <c r="I52" s="8">
        <v>0</v>
      </c>
      <c r="J52" s="8">
        <v>1.2800000000000001E-2</v>
      </c>
      <c r="K52" s="8">
        <v>9.1500000000000001E-3</v>
      </c>
      <c r="L52" s="8">
        <f t="shared" si="1"/>
        <v>2.5320000000000002E-2</v>
      </c>
    </row>
    <row r="53" spans="1:12" s="9" customFormat="1">
      <c r="A53" s="6">
        <f t="shared" si="2"/>
        <v>47</v>
      </c>
      <c r="B53" s="7" t="s">
        <v>55</v>
      </c>
      <c r="C53" s="8">
        <v>3.98E-3</v>
      </c>
      <c r="D53" s="8">
        <v>5.4000000000000001E-4</v>
      </c>
      <c r="E53" s="8">
        <v>1.5219999999999999E-2</v>
      </c>
      <c r="F53" s="8">
        <v>4.3400000000000001E-3</v>
      </c>
      <c r="G53" s="8">
        <f t="shared" si="0"/>
        <v>2.4080000000000001E-2</v>
      </c>
      <c r="H53" s="8">
        <v>3.98E-3</v>
      </c>
      <c r="I53" s="8">
        <v>5.4000000000000001E-4</v>
      </c>
      <c r="J53" s="8">
        <v>1.5219999999999999E-2</v>
      </c>
      <c r="K53" s="8">
        <v>4.3400000000000001E-3</v>
      </c>
      <c r="L53" s="8">
        <f t="shared" si="1"/>
        <v>2.4080000000000001E-2</v>
      </c>
    </row>
    <row r="54" spans="1:12" s="9" customFormat="1">
      <c r="A54" s="6">
        <f t="shared" si="2"/>
        <v>48</v>
      </c>
      <c r="B54" s="7" t="s">
        <v>56</v>
      </c>
      <c r="C54" s="8">
        <v>6.3000000000000003E-4</v>
      </c>
      <c r="D54" s="8">
        <v>3.0000000000000001E-5</v>
      </c>
      <c r="E54" s="8">
        <v>2.1430000000000001E-2</v>
      </c>
      <c r="F54" s="8">
        <v>1.584E-2</v>
      </c>
      <c r="G54" s="8">
        <f t="shared" si="0"/>
        <v>3.7930000000000005E-2</v>
      </c>
      <c r="H54" s="8">
        <v>6.3000000000000003E-4</v>
      </c>
      <c r="I54" s="8">
        <v>3.0000000000000001E-5</v>
      </c>
      <c r="J54" s="8">
        <v>2.1430000000000001E-2</v>
      </c>
      <c r="K54" s="8">
        <v>1.584E-2</v>
      </c>
      <c r="L54" s="8">
        <f t="shared" si="1"/>
        <v>3.7930000000000005E-2</v>
      </c>
    </row>
    <row r="55" spans="1:12" s="9" customFormat="1">
      <c r="A55" s="6">
        <f t="shared" si="2"/>
        <v>49</v>
      </c>
      <c r="B55" s="7" t="s">
        <v>57</v>
      </c>
      <c r="C55" s="8">
        <v>6.0000000000000002E-5</v>
      </c>
      <c r="D55" s="8">
        <v>0</v>
      </c>
      <c r="E55" s="8">
        <v>2.4299999999999999E-3</v>
      </c>
      <c r="F55" s="8">
        <v>4.1599999999999996E-3</v>
      </c>
      <c r="G55" s="8">
        <f t="shared" si="0"/>
        <v>6.6499999999999997E-3</v>
      </c>
      <c r="H55" s="8">
        <v>6.0000000000000002E-5</v>
      </c>
      <c r="I55" s="8">
        <v>0</v>
      </c>
      <c r="J55" s="8">
        <v>2.4299999999999999E-3</v>
      </c>
      <c r="K55" s="8">
        <v>4.1599999999999996E-3</v>
      </c>
      <c r="L55" s="8">
        <f t="shared" si="1"/>
        <v>6.6499999999999997E-3</v>
      </c>
    </row>
    <row r="56" spans="1:12" s="9" customFormat="1">
      <c r="A56" s="6">
        <f t="shared" si="2"/>
        <v>50</v>
      </c>
      <c r="B56" s="7" t="s">
        <v>58</v>
      </c>
      <c r="C56" s="8">
        <v>3.8000000000000002E-4</v>
      </c>
      <c r="D56" s="8">
        <v>0</v>
      </c>
      <c r="E56" s="8">
        <v>1.031E-2</v>
      </c>
      <c r="F56" s="8">
        <v>3.65E-3</v>
      </c>
      <c r="G56" s="8">
        <f t="shared" si="0"/>
        <v>1.434E-2</v>
      </c>
      <c r="H56" s="8">
        <v>3.8000000000000002E-4</v>
      </c>
      <c r="I56" s="8">
        <v>0</v>
      </c>
      <c r="J56" s="8">
        <v>1.031E-2</v>
      </c>
      <c r="K56" s="8">
        <v>3.65E-3</v>
      </c>
      <c r="L56" s="8">
        <f t="shared" si="1"/>
        <v>1.434E-2</v>
      </c>
    </row>
    <row r="57" spans="1:12" s="9" customFormat="1" ht="14.25" customHeight="1">
      <c r="A57" s="6">
        <f t="shared" si="2"/>
        <v>51</v>
      </c>
      <c r="B57" s="7" t="s">
        <v>59</v>
      </c>
      <c r="C57" s="8">
        <v>1.14E-3</v>
      </c>
      <c r="D57" s="8">
        <v>0</v>
      </c>
      <c r="E57" s="8">
        <v>5.3499999999999997E-3</v>
      </c>
      <c r="F57" s="8">
        <v>2.3900000000000002E-3</v>
      </c>
      <c r="G57" s="8">
        <f t="shared" si="0"/>
        <v>8.879999999999999E-3</v>
      </c>
      <c r="H57" s="8">
        <v>1.14E-3</v>
      </c>
      <c r="I57" s="8">
        <v>0</v>
      </c>
      <c r="J57" s="8">
        <v>5.3499999999999997E-3</v>
      </c>
      <c r="K57" s="8">
        <v>2.3900000000000002E-3</v>
      </c>
      <c r="L57" s="8">
        <f t="shared" si="1"/>
        <v>8.879999999999999E-3</v>
      </c>
    </row>
    <row r="58" spans="1:12" s="9" customFormat="1">
      <c r="A58" s="6">
        <f t="shared" si="2"/>
        <v>52</v>
      </c>
      <c r="B58" s="7" t="s">
        <v>60</v>
      </c>
      <c r="C58" s="8">
        <v>6.0000000000000002E-5</v>
      </c>
      <c r="D58" s="8">
        <v>8.0000000000000007E-5</v>
      </c>
      <c r="E58" s="8">
        <v>8.3099999999999997E-3</v>
      </c>
      <c r="F58" s="8">
        <v>4.1799999999999997E-3</v>
      </c>
      <c r="G58" s="8">
        <f t="shared" si="0"/>
        <v>1.2629999999999999E-2</v>
      </c>
      <c r="H58" s="8">
        <v>6.0000000000000002E-5</v>
      </c>
      <c r="I58" s="8">
        <v>8.0000000000000007E-5</v>
      </c>
      <c r="J58" s="8">
        <v>8.3099999999999997E-3</v>
      </c>
      <c r="K58" s="8">
        <v>4.1799999999999997E-3</v>
      </c>
      <c r="L58" s="8">
        <f t="shared" si="1"/>
        <v>1.2629999999999999E-2</v>
      </c>
    </row>
    <row r="59" spans="1:12" s="9" customFormat="1">
      <c r="A59" s="6">
        <f t="shared" si="2"/>
        <v>53</v>
      </c>
      <c r="B59" s="7" t="s">
        <v>61</v>
      </c>
      <c r="C59" s="8">
        <v>0</v>
      </c>
      <c r="D59" s="8">
        <v>0</v>
      </c>
      <c r="E59" s="8">
        <v>4.8999999999999998E-4</v>
      </c>
      <c r="F59" s="8">
        <v>7.2000000000000005E-4</v>
      </c>
      <c r="G59" s="8">
        <f t="shared" si="0"/>
        <v>1.2100000000000001E-3</v>
      </c>
      <c r="H59" s="8">
        <v>0</v>
      </c>
      <c r="I59" s="8">
        <v>0</v>
      </c>
      <c r="J59" s="8">
        <v>4.8999999999999998E-4</v>
      </c>
      <c r="K59" s="8">
        <v>7.2000000000000005E-4</v>
      </c>
      <c r="L59" s="8">
        <f t="shared" si="1"/>
        <v>1.2100000000000001E-3</v>
      </c>
    </row>
    <row r="60" spans="1:12" s="9" customFormat="1">
      <c r="A60" s="6">
        <f t="shared" si="2"/>
        <v>54</v>
      </c>
      <c r="B60" s="7" t="s">
        <v>62</v>
      </c>
      <c r="C60" s="8">
        <v>1.58E-3</v>
      </c>
      <c r="D60" s="8">
        <v>0</v>
      </c>
      <c r="E60" s="8">
        <v>2.4660000000000001E-2</v>
      </c>
      <c r="F60" s="8">
        <v>4.7000000000000002E-3</v>
      </c>
      <c r="G60" s="8">
        <f t="shared" si="0"/>
        <v>3.0940000000000002E-2</v>
      </c>
      <c r="H60" s="8">
        <v>1.58E-3</v>
      </c>
      <c r="I60" s="8">
        <v>0</v>
      </c>
      <c r="J60" s="8">
        <v>2.4660000000000001E-2</v>
      </c>
      <c r="K60" s="8">
        <v>4.7000000000000002E-3</v>
      </c>
      <c r="L60" s="8">
        <f t="shared" si="1"/>
        <v>3.0940000000000002E-2</v>
      </c>
    </row>
    <row r="61" spans="1:12" s="9" customFormat="1">
      <c r="A61" s="6">
        <f t="shared" si="2"/>
        <v>55</v>
      </c>
      <c r="B61" s="7" t="s">
        <v>63</v>
      </c>
      <c r="C61" s="8">
        <v>2.8300000000000001E-3</v>
      </c>
      <c r="D61" s="8">
        <v>0</v>
      </c>
      <c r="E61" s="8">
        <v>7.8799999999999999E-3</v>
      </c>
      <c r="F61" s="8">
        <v>8.8000000000000005E-3</v>
      </c>
      <c r="G61" s="8">
        <f t="shared" si="0"/>
        <v>1.951E-2</v>
      </c>
      <c r="H61" s="8">
        <v>2.8300000000000001E-3</v>
      </c>
      <c r="I61" s="8">
        <v>0</v>
      </c>
      <c r="J61" s="8">
        <v>7.8799999999999999E-3</v>
      </c>
      <c r="K61" s="8">
        <v>8.8000000000000005E-3</v>
      </c>
      <c r="L61" s="8">
        <f t="shared" si="1"/>
        <v>1.951E-2</v>
      </c>
    </row>
    <row r="62" spans="1:12" s="9" customFormat="1">
      <c r="A62" s="6">
        <f t="shared" si="2"/>
        <v>56</v>
      </c>
      <c r="B62" s="7" t="s">
        <v>64</v>
      </c>
      <c r="C62" s="8">
        <v>2.3500000000000001E-3</v>
      </c>
      <c r="D62" s="8">
        <v>0</v>
      </c>
      <c r="E62" s="8">
        <v>6.3899999999999998E-3</v>
      </c>
      <c r="F62" s="8">
        <v>5.8300000000000001E-3</v>
      </c>
      <c r="G62" s="8">
        <f t="shared" si="0"/>
        <v>1.457E-2</v>
      </c>
      <c r="H62" s="8">
        <v>2.3500000000000001E-3</v>
      </c>
      <c r="I62" s="8">
        <v>0</v>
      </c>
      <c r="J62" s="8">
        <v>6.3899999999999998E-3</v>
      </c>
      <c r="K62" s="8">
        <v>5.8300000000000001E-3</v>
      </c>
      <c r="L62" s="8">
        <f t="shared" si="1"/>
        <v>1.457E-2</v>
      </c>
    </row>
    <row r="63" spans="1:12" s="9" customFormat="1">
      <c r="A63" s="6">
        <f t="shared" si="2"/>
        <v>57</v>
      </c>
      <c r="B63" s="7" t="s">
        <v>65</v>
      </c>
      <c r="C63" s="8">
        <v>5.1999999999999995E-4</v>
      </c>
      <c r="D63" s="8">
        <v>0</v>
      </c>
      <c r="E63" s="8">
        <v>6.5599999999999999E-3</v>
      </c>
      <c r="F63" s="8">
        <v>3.2599999999999999E-3</v>
      </c>
      <c r="G63" s="8">
        <f t="shared" si="0"/>
        <v>1.0339999999999998E-2</v>
      </c>
      <c r="H63" s="8">
        <v>5.1999999999999995E-4</v>
      </c>
      <c r="I63" s="8">
        <v>0</v>
      </c>
      <c r="J63" s="8">
        <v>6.5599999999999999E-3</v>
      </c>
      <c r="K63" s="8">
        <v>3.2599999999999999E-3</v>
      </c>
      <c r="L63" s="8">
        <f t="shared" si="1"/>
        <v>1.0339999999999998E-2</v>
      </c>
    </row>
    <row r="64" spans="1:12" s="9" customFormat="1">
      <c r="A64" s="6">
        <f t="shared" si="2"/>
        <v>58</v>
      </c>
      <c r="B64" s="14" t="s">
        <v>66</v>
      </c>
      <c r="C64" s="8">
        <v>0</v>
      </c>
      <c r="D64" s="8">
        <v>2.4000000000000001E-4</v>
      </c>
      <c r="E64" s="8">
        <v>1.4749999999999999E-2</v>
      </c>
      <c r="F64" s="8">
        <v>3.0500000000000002E-3</v>
      </c>
      <c r="G64" s="8">
        <f t="shared" si="0"/>
        <v>1.804E-2</v>
      </c>
      <c r="H64" s="8">
        <v>0</v>
      </c>
      <c r="I64" s="8">
        <v>2.4000000000000001E-4</v>
      </c>
      <c r="J64" s="8">
        <v>1.4749999999999999E-2</v>
      </c>
      <c r="K64" s="8">
        <v>3.0500000000000002E-3</v>
      </c>
      <c r="L64" s="8">
        <f t="shared" si="1"/>
        <v>1.804E-2</v>
      </c>
    </row>
    <row r="65" spans="1:12" s="9" customFormat="1">
      <c r="A65" s="6">
        <f t="shared" si="2"/>
        <v>59</v>
      </c>
      <c r="B65" s="7" t="s">
        <v>67</v>
      </c>
      <c r="C65" s="8">
        <v>4.0999999999999999E-4</v>
      </c>
      <c r="D65" s="8">
        <v>0</v>
      </c>
      <c r="E65" s="8">
        <v>1.21E-2</v>
      </c>
      <c r="F65" s="8">
        <v>8.2799999999999992E-3</v>
      </c>
      <c r="G65" s="8">
        <f t="shared" si="0"/>
        <v>2.0789999999999999E-2</v>
      </c>
      <c r="H65" s="8">
        <v>4.0999999999999999E-4</v>
      </c>
      <c r="I65" s="8">
        <v>0</v>
      </c>
      <c r="J65" s="8">
        <v>1.21E-2</v>
      </c>
      <c r="K65" s="8">
        <v>8.2799999999999992E-3</v>
      </c>
      <c r="L65" s="8">
        <f t="shared" si="1"/>
        <v>2.0789999999999999E-2</v>
      </c>
    </row>
    <row r="66" spans="1:12" s="9" customFormat="1">
      <c r="A66" s="6">
        <f t="shared" si="2"/>
        <v>60</v>
      </c>
      <c r="B66" s="7" t="s">
        <v>68</v>
      </c>
      <c r="C66" s="8">
        <v>1.4599999999999999E-3</v>
      </c>
      <c r="D66" s="8">
        <v>0</v>
      </c>
      <c r="E66" s="8">
        <v>2.3999999999999998E-3</v>
      </c>
      <c r="F66" s="8">
        <v>2.3999999999999998E-3</v>
      </c>
      <c r="G66" s="8">
        <f t="shared" si="0"/>
        <v>6.2599999999999999E-3</v>
      </c>
      <c r="H66" s="8">
        <v>1.4599999999999999E-3</v>
      </c>
      <c r="I66" s="8">
        <v>0</v>
      </c>
      <c r="J66" s="8">
        <v>2.3999999999999998E-3</v>
      </c>
      <c r="K66" s="8">
        <v>2.3999999999999998E-3</v>
      </c>
      <c r="L66" s="8">
        <f t="shared" si="1"/>
        <v>6.2599999999999999E-3</v>
      </c>
    </row>
    <row r="67" spans="1:12" s="9" customFormat="1">
      <c r="A67" s="6">
        <f t="shared" si="2"/>
        <v>61</v>
      </c>
      <c r="B67" s="7" t="s">
        <v>69</v>
      </c>
      <c r="C67" s="8">
        <v>3.0100000000000001E-3</v>
      </c>
      <c r="D67" s="8">
        <v>0</v>
      </c>
      <c r="E67" s="8">
        <v>1.061E-2</v>
      </c>
      <c r="F67" s="8">
        <v>8.0999999999999996E-3</v>
      </c>
      <c r="G67" s="8">
        <f t="shared" si="0"/>
        <v>2.172E-2</v>
      </c>
      <c r="H67" s="8">
        <v>3.0100000000000001E-3</v>
      </c>
      <c r="I67" s="8">
        <v>0</v>
      </c>
      <c r="J67" s="8">
        <v>1.061E-2</v>
      </c>
      <c r="K67" s="8">
        <v>8.0999999999999996E-3</v>
      </c>
      <c r="L67" s="8">
        <f t="shared" si="1"/>
        <v>2.172E-2</v>
      </c>
    </row>
    <row r="68" spans="1:12" s="9" customFormat="1" ht="15" customHeight="1">
      <c r="A68" s="15"/>
      <c r="B68" s="16" t="s">
        <v>70</v>
      </c>
      <c r="C68" s="24">
        <f t="shared" ref="C68:L68" si="3">SUM(C7:C67)</f>
        <v>0.18025000000000002</v>
      </c>
      <c r="D68" s="24">
        <f t="shared" si="3"/>
        <v>1.2900000000000002E-2</v>
      </c>
      <c r="E68" s="24">
        <f t="shared" si="3"/>
        <v>0.52610999999999986</v>
      </c>
      <c r="F68" s="24">
        <f t="shared" si="3"/>
        <v>0.28081999999999996</v>
      </c>
      <c r="G68" s="24">
        <f t="shared" si="3"/>
        <v>1.0000800000000003</v>
      </c>
      <c r="H68" s="24">
        <f t="shared" si="3"/>
        <v>0.18025000000000002</v>
      </c>
      <c r="I68" s="24">
        <f t="shared" si="3"/>
        <v>1.2900000000000002E-2</v>
      </c>
      <c r="J68" s="24">
        <f t="shared" si="3"/>
        <v>0.52610999999999986</v>
      </c>
      <c r="K68" s="24">
        <f t="shared" si="3"/>
        <v>0.28081999999999996</v>
      </c>
      <c r="L68" s="24">
        <f t="shared" si="3"/>
        <v>1.0000800000000003</v>
      </c>
    </row>
    <row r="69" spans="1:12" s="9" customFormat="1"/>
    <row r="70" spans="1:12" s="9" customFormat="1"/>
    <row r="71" spans="1:12" s="9" customFormat="1"/>
    <row r="72" spans="1:12" s="17" customFormat="1"/>
    <row r="73" spans="1:12" s="17" customFormat="1"/>
    <row r="74" spans="1:12" s="17" customFormat="1" ht="15" customHeight="1">
      <c r="B74" s="22" t="s">
        <v>71</v>
      </c>
      <c r="C74" s="38" t="s">
        <v>72</v>
      </c>
      <c r="D74" s="38"/>
      <c r="E74" s="38"/>
      <c r="F74" s="38"/>
      <c r="G74" s="38"/>
      <c r="H74" s="38"/>
      <c r="I74" s="38"/>
      <c r="J74" s="38"/>
      <c r="K74" s="38"/>
      <c r="L74" s="38"/>
    </row>
    <row r="75" spans="1:12" s="17" customFormat="1">
      <c r="B75" s="18"/>
      <c r="C75" s="18" t="s">
        <v>73</v>
      </c>
      <c r="D75" s="18"/>
      <c r="E75" s="18"/>
      <c r="F75" s="18"/>
      <c r="G75" s="18"/>
      <c r="H75" s="19">
        <v>258124.09201961575</v>
      </c>
      <c r="I75" s="18" t="s">
        <v>74</v>
      </c>
      <c r="J75" s="18"/>
      <c r="K75" s="18"/>
      <c r="L75" s="20"/>
    </row>
    <row r="76" spans="1:12" s="17" customFormat="1">
      <c r="B76" s="9"/>
      <c r="C76" s="9" t="s">
        <v>75</v>
      </c>
      <c r="D76" s="9"/>
      <c r="E76" s="9"/>
      <c r="F76" s="9"/>
      <c r="G76" s="9"/>
      <c r="H76" s="21">
        <v>398.98213148193287</v>
      </c>
      <c r="I76" s="9" t="s">
        <v>76</v>
      </c>
      <c r="J76" s="9"/>
      <c r="K76" s="9"/>
      <c r="L76" s="9"/>
    </row>
    <row r="77" spans="1:12" s="17" customFormat="1"/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 ht="30" customHeigh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</sheetData>
  <sheetProtection selectLockedCells="1" selectUnlockedCells="1"/>
  <autoFilter ref="A6:L68"/>
  <mergeCells count="7">
    <mergeCell ref="C74:L74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view="pageBreakPreview" zoomScale="90" zoomScaleNormal="90" zoomScaleSheetLayoutView="90" workbookViewId="0">
      <pane xSplit="2" ySplit="6" topLeftCell="C46" activePane="bottomRight" state="frozen"/>
      <selection pane="topRight" activeCell="I1" sqref="I1"/>
      <selection pane="bottomLeft" activeCell="A29" sqref="A29"/>
      <selection pane="bottomRight" activeCell="T59" sqref="T59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82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27" t="s">
        <v>6</v>
      </c>
      <c r="D6" s="27" t="s">
        <v>7</v>
      </c>
      <c r="E6" s="27" t="s">
        <v>8</v>
      </c>
      <c r="F6" s="27" t="s">
        <v>9</v>
      </c>
      <c r="G6" s="27" t="s">
        <v>10</v>
      </c>
      <c r="H6" s="27" t="s">
        <v>6</v>
      </c>
      <c r="I6" s="27" t="s">
        <v>7</v>
      </c>
      <c r="J6" s="27" t="s">
        <v>8</v>
      </c>
      <c r="K6" s="27" t="s">
        <v>9</v>
      </c>
      <c r="L6" s="27" t="s">
        <v>10</v>
      </c>
    </row>
    <row r="7" spans="1:12" s="9" customFormat="1">
      <c r="A7" s="6">
        <v>1</v>
      </c>
      <c r="B7" s="7" t="s">
        <v>77</v>
      </c>
      <c r="C7" s="8">
        <v>0</v>
      </c>
      <c r="D7" s="8">
        <v>0</v>
      </c>
      <c r="E7" s="8">
        <v>1.0200000000000001E-3</v>
      </c>
      <c r="F7" s="8">
        <v>0</v>
      </c>
      <c r="G7" s="8">
        <f>SUM(C7:F7)</f>
        <v>1.0200000000000001E-3</v>
      </c>
      <c r="H7" s="8">
        <v>0</v>
      </c>
      <c r="I7" s="8">
        <v>0</v>
      </c>
      <c r="J7" s="8">
        <v>1.0200000000000001E-3</v>
      </c>
      <c r="K7" s="8">
        <v>0</v>
      </c>
      <c r="L7" s="8">
        <f>SUM(H7:K7)</f>
        <v>1.0200000000000001E-3</v>
      </c>
    </row>
    <row r="8" spans="1:12" s="9" customFormat="1">
      <c r="A8" s="6">
        <f>A7+1</f>
        <v>2</v>
      </c>
      <c r="B8" s="7" t="s">
        <v>11</v>
      </c>
      <c r="C8" s="8">
        <v>2.4299999999999999E-3</v>
      </c>
      <c r="D8" s="8">
        <v>8.7000000000000001E-4</v>
      </c>
      <c r="E8" s="8">
        <v>5.6899999999999997E-3</v>
      </c>
      <c r="F8" s="8">
        <v>1.75E-3</v>
      </c>
      <c r="G8" s="8">
        <f t="shared" ref="G8:G67" si="0">SUM(C8:F8)</f>
        <v>1.074E-2</v>
      </c>
      <c r="H8" s="8">
        <v>2.4299999999999999E-3</v>
      </c>
      <c r="I8" s="8">
        <v>8.7000000000000001E-4</v>
      </c>
      <c r="J8" s="8">
        <v>5.6899999999999997E-3</v>
      </c>
      <c r="K8" s="8">
        <v>1.75E-3</v>
      </c>
      <c r="L8" s="8">
        <f t="shared" ref="L8:L67" si="1">SUM(H8:K8)</f>
        <v>1.074E-2</v>
      </c>
    </row>
    <row r="9" spans="1:12" s="9" customFormat="1">
      <c r="A9" s="6">
        <f t="shared" ref="A9:A67" si="2">A8+1</f>
        <v>3</v>
      </c>
      <c r="B9" s="7" t="s">
        <v>12</v>
      </c>
      <c r="C9" s="8">
        <v>0</v>
      </c>
      <c r="D9" s="8">
        <v>0</v>
      </c>
      <c r="E9" s="8">
        <v>1.8E-3</v>
      </c>
      <c r="F9" s="8">
        <v>3.0699999999999998E-3</v>
      </c>
      <c r="G9" s="8">
        <f t="shared" si="0"/>
        <v>4.8699999999999993E-3</v>
      </c>
      <c r="H9" s="8">
        <v>0</v>
      </c>
      <c r="I9" s="8">
        <v>0</v>
      </c>
      <c r="J9" s="8">
        <v>1.8E-3</v>
      </c>
      <c r="K9" s="8">
        <v>3.0699999999999998E-3</v>
      </c>
      <c r="L9" s="8">
        <f t="shared" si="1"/>
        <v>4.8699999999999993E-3</v>
      </c>
    </row>
    <row r="10" spans="1:12" s="9" customFormat="1">
      <c r="A10" s="6">
        <f t="shared" si="2"/>
        <v>4</v>
      </c>
      <c r="B10" s="7" t="s">
        <v>13</v>
      </c>
      <c r="C10" s="8">
        <v>4.6350000000000002E-2</v>
      </c>
      <c r="D10" s="8">
        <v>0</v>
      </c>
      <c r="E10" s="8">
        <v>4.5599999999999998E-3</v>
      </c>
      <c r="F10" s="8">
        <v>4.9100000000000003E-3</v>
      </c>
      <c r="G10" s="8">
        <f t="shared" si="0"/>
        <v>5.5820000000000002E-2</v>
      </c>
      <c r="H10" s="8">
        <v>4.6350000000000002E-2</v>
      </c>
      <c r="I10" s="8">
        <v>0</v>
      </c>
      <c r="J10" s="8">
        <v>4.5599999999999998E-3</v>
      </c>
      <c r="K10" s="8">
        <v>4.9100000000000003E-3</v>
      </c>
      <c r="L10" s="8">
        <f t="shared" si="1"/>
        <v>5.5820000000000002E-2</v>
      </c>
    </row>
    <row r="11" spans="1:12" s="9" customFormat="1">
      <c r="A11" s="6">
        <f t="shared" si="2"/>
        <v>5</v>
      </c>
      <c r="B11" s="7" t="s">
        <v>14</v>
      </c>
      <c r="C11" s="8">
        <v>2.5300000000000001E-3</v>
      </c>
      <c r="D11" s="8">
        <v>5.0000000000000002E-5</v>
      </c>
      <c r="E11" s="8">
        <v>7.9500000000000005E-3</v>
      </c>
      <c r="F11" s="8">
        <v>3.3E-3</v>
      </c>
      <c r="G11" s="8">
        <f t="shared" si="0"/>
        <v>1.3830000000000002E-2</v>
      </c>
      <c r="H11" s="8">
        <v>2.5300000000000001E-3</v>
      </c>
      <c r="I11" s="8">
        <v>5.0000000000000002E-5</v>
      </c>
      <c r="J11" s="8">
        <v>7.9500000000000005E-3</v>
      </c>
      <c r="K11" s="8">
        <v>3.3E-3</v>
      </c>
      <c r="L11" s="8">
        <f t="shared" si="1"/>
        <v>1.3830000000000002E-2</v>
      </c>
    </row>
    <row r="12" spans="1:12" s="9" customFormat="1">
      <c r="A12" s="6">
        <f t="shared" si="2"/>
        <v>6</v>
      </c>
      <c r="B12" s="7" t="s">
        <v>15</v>
      </c>
      <c r="C12" s="8">
        <v>1.17E-3</v>
      </c>
      <c r="D12" s="8">
        <v>4.6999999999999999E-4</v>
      </c>
      <c r="E12" s="8">
        <v>1.8020000000000001E-2</v>
      </c>
      <c r="F12" s="8">
        <v>8.0400000000000003E-3</v>
      </c>
      <c r="G12" s="8">
        <f t="shared" si="0"/>
        <v>2.7700000000000002E-2</v>
      </c>
      <c r="H12" s="8">
        <v>1.17E-3</v>
      </c>
      <c r="I12" s="8">
        <v>4.6999999999999999E-4</v>
      </c>
      <c r="J12" s="8">
        <v>1.8020000000000001E-2</v>
      </c>
      <c r="K12" s="8">
        <v>8.0400000000000003E-3</v>
      </c>
      <c r="L12" s="8">
        <f t="shared" si="1"/>
        <v>2.7700000000000002E-2</v>
      </c>
    </row>
    <row r="13" spans="1:12" s="9" customFormat="1">
      <c r="A13" s="6">
        <f t="shared" si="2"/>
        <v>7</v>
      </c>
      <c r="B13" s="7" t="s">
        <v>16</v>
      </c>
      <c r="C13" s="8">
        <v>4.0000000000000003E-5</v>
      </c>
      <c r="D13" s="8">
        <v>0</v>
      </c>
      <c r="E13" s="8">
        <v>4.2199999999999998E-3</v>
      </c>
      <c r="F13" s="8">
        <v>4.1900000000000001E-3</v>
      </c>
      <c r="G13" s="8">
        <f t="shared" si="0"/>
        <v>8.4499999999999992E-3</v>
      </c>
      <c r="H13" s="8">
        <v>4.0000000000000003E-5</v>
      </c>
      <c r="I13" s="8">
        <v>0</v>
      </c>
      <c r="J13" s="8">
        <v>4.2199999999999998E-3</v>
      </c>
      <c r="K13" s="8">
        <v>4.1900000000000001E-3</v>
      </c>
      <c r="L13" s="8">
        <f t="shared" si="1"/>
        <v>8.4499999999999992E-3</v>
      </c>
    </row>
    <row r="14" spans="1:12" s="9" customFormat="1">
      <c r="A14" s="6">
        <f t="shared" si="2"/>
        <v>8</v>
      </c>
      <c r="B14" s="7" t="s">
        <v>17</v>
      </c>
      <c r="C14" s="8">
        <v>3.1700000000000001E-3</v>
      </c>
      <c r="D14" s="8">
        <v>0</v>
      </c>
      <c r="E14" s="8">
        <v>7.2500000000000004E-3</v>
      </c>
      <c r="F14" s="8">
        <v>7.8700000000000003E-3</v>
      </c>
      <c r="G14" s="8">
        <f t="shared" si="0"/>
        <v>1.8290000000000001E-2</v>
      </c>
      <c r="H14" s="8">
        <v>3.1700000000000001E-3</v>
      </c>
      <c r="I14" s="8">
        <v>0</v>
      </c>
      <c r="J14" s="8">
        <v>7.2500000000000004E-3</v>
      </c>
      <c r="K14" s="8">
        <v>7.8700000000000003E-3</v>
      </c>
      <c r="L14" s="8">
        <f t="shared" si="1"/>
        <v>1.8290000000000001E-2</v>
      </c>
    </row>
    <row r="15" spans="1:12" s="9" customFormat="1">
      <c r="A15" s="6">
        <f t="shared" si="2"/>
        <v>9</v>
      </c>
      <c r="B15" s="7" t="s">
        <v>18</v>
      </c>
      <c r="C15" s="8">
        <v>0</v>
      </c>
      <c r="D15" s="8">
        <v>0</v>
      </c>
      <c r="E15" s="8">
        <v>7.7799999999999996E-3</v>
      </c>
      <c r="F15" s="8">
        <v>2.9399999999999999E-3</v>
      </c>
      <c r="G15" s="8">
        <f t="shared" si="0"/>
        <v>1.072E-2</v>
      </c>
      <c r="H15" s="8">
        <v>0</v>
      </c>
      <c r="I15" s="8">
        <v>0</v>
      </c>
      <c r="J15" s="8">
        <v>7.7799999999999996E-3</v>
      </c>
      <c r="K15" s="8">
        <v>2.9399999999999999E-3</v>
      </c>
      <c r="L15" s="8">
        <f t="shared" si="1"/>
        <v>1.072E-2</v>
      </c>
    </row>
    <row r="16" spans="1:12" s="9" customFormat="1">
      <c r="A16" s="6">
        <f t="shared" si="2"/>
        <v>10</v>
      </c>
      <c r="B16" s="7" t="s">
        <v>19</v>
      </c>
      <c r="C16" s="8">
        <v>1.2670000000000001E-2</v>
      </c>
      <c r="D16" s="8">
        <v>2.1099999999999999E-3</v>
      </c>
      <c r="E16" s="8">
        <v>9.9799999999999993E-3</v>
      </c>
      <c r="F16" s="8">
        <v>4.8399999999999997E-3</v>
      </c>
      <c r="G16" s="8">
        <f t="shared" si="0"/>
        <v>2.9600000000000001E-2</v>
      </c>
      <c r="H16" s="8">
        <v>1.2670000000000001E-2</v>
      </c>
      <c r="I16" s="8">
        <v>2.1099999999999999E-3</v>
      </c>
      <c r="J16" s="8">
        <v>9.9799999999999993E-3</v>
      </c>
      <c r="K16" s="8">
        <v>4.8399999999999997E-3</v>
      </c>
      <c r="L16" s="8">
        <f t="shared" si="1"/>
        <v>2.9600000000000001E-2</v>
      </c>
    </row>
    <row r="17" spans="1:12" s="9" customFormat="1">
      <c r="A17" s="6">
        <f t="shared" si="2"/>
        <v>11</v>
      </c>
      <c r="B17" s="7" t="s">
        <v>20</v>
      </c>
      <c r="C17" s="8">
        <v>0</v>
      </c>
      <c r="D17" s="8">
        <v>1.3999999999999999E-4</v>
      </c>
      <c r="E17" s="8">
        <v>3.63E-3</v>
      </c>
      <c r="F17" s="8">
        <v>5.6299999999999996E-3</v>
      </c>
      <c r="G17" s="8">
        <f t="shared" si="0"/>
        <v>9.3999999999999986E-3</v>
      </c>
      <c r="H17" s="8">
        <v>0</v>
      </c>
      <c r="I17" s="8">
        <v>1.3999999999999999E-4</v>
      </c>
      <c r="J17" s="8">
        <v>3.63E-3</v>
      </c>
      <c r="K17" s="8">
        <v>5.6299999999999996E-3</v>
      </c>
      <c r="L17" s="8">
        <f t="shared" si="1"/>
        <v>9.3999999999999986E-3</v>
      </c>
    </row>
    <row r="18" spans="1:12" s="9" customFormat="1" ht="25.5">
      <c r="A18" s="6">
        <f t="shared" si="2"/>
        <v>12</v>
      </c>
      <c r="B18" s="7" t="s">
        <v>21</v>
      </c>
      <c r="C18" s="8">
        <v>6.2120000000000002E-2</v>
      </c>
      <c r="D18" s="8">
        <v>4.8399999999999997E-3</v>
      </c>
      <c r="E18" s="8">
        <v>7.9460000000000003E-2</v>
      </c>
      <c r="F18" s="8">
        <v>1.584E-2</v>
      </c>
      <c r="G18" s="8">
        <f t="shared" si="0"/>
        <v>0.16225999999999999</v>
      </c>
      <c r="H18" s="8">
        <v>6.2120000000000002E-2</v>
      </c>
      <c r="I18" s="8">
        <v>4.8399999999999997E-3</v>
      </c>
      <c r="J18" s="8">
        <v>7.9460000000000003E-2</v>
      </c>
      <c r="K18" s="8">
        <v>1.584E-2</v>
      </c>
      <c r="L18" s="8">
        <f t="shared" si="1"/>
        <v>0.16225999999999999</v>
      </c>
    </row>
    <row r="19" spans="1:12" s="9" customFormat="1">
      <c r="A19" s="6">
        <f t="shared" si="2"/>
        <v>13</v>
      </c>
      <c r="B19" s="7" t="s">
        <v>22</v>
      </c>
      <c r="C19" s="8">
        <v>0</v>
      </c>
      <c r="D19" s="8">
        <v>0</v>
      </c>
      <c r="E19" s="8">
        <v>3.8000000000000002E-4</v>
      </c>
      <c r="F19" s="8">
        <v>6.0000000000000002E-5</v>
      </c>
      <c r="G19" s="8">
        <f t="shared" si="0"/>
        <v>4.4000000000000002E-4</v>
      </c>
      <c r="H19" s="8">
        <v>0</v>
      </c>
      <c r="I19" s="8">
        <v>0</v>
      </c>
      <c r="J19" s="8">
        <v>3.8000000000000002E-4</v>
      </c>
      <c r="K19" s="8">
        <v>6.0000000000000002E-5</v>
      </c>
      <c r="L19" s="8">
        <f t="shared" si="1"/>
        <v>4.4000000000000002E-4</v>
      </c>
    </row>
    <row r="20" spans="1:12" s="9" customFormat="1">
      <c r="A20" s="6">
        <f t="shared" si="2"/>
        <v>14</v>
      </c>
      <c r="B20" s="7" t="s">
        <v>23</v>
      </c>
      <c r="C20" s="8">
        <v>0</v>
      </c>
      <c r="D20" s="8">
        <v>0</v>
      </c>
      <c r="E20" s="8">
        <v>4.1099999999999999E-3</v>
      </c>
      <c r="F20" s="8">
        <v>2.2100000000000002E-3</v>
      </c>
      <c r="G20" s="8">
        <f t="shared" si="0"/>
        <v>6.3200000000000001E-3</v>
      </c>
      <c r="H20" s="8">
        <v>0</v>
      </c>
      <c r="I20" s="8">
        <v>0</v>
      </c>
      <c r="J20" s="8">
        <v>4.1099999999999999E-3</v>
      </c>
      <c r="K20" s="8">
        <v>2.2100000000000002E-3</v>
      </c>
      <c r="L20" s="8">
        <f t="shared" si="1"/>
        <v>6.3200000000000001E-3</v>
      </c>
    </row>
    <row r="21" spans="1:12" s="9" customFormat="1">
      <c r="A21" s="6">
        <f t="shared" si="2"/>
        <v>15</v>
      </c>
      <c r="B21" s="7" t="s">
        <v>24</v>
      </c>
      <c r="C21" s="8">
        <v>0</v>
      </c>
      <c r="D21" s="8">
        <v>0</v>
      </c>
      <c r="E21" s="8">
        <v>9.3500000000000007E-3</v>
      </c>
      <c r="F21" s="8">
        <v>2.5000000000000001E-3</v>
      </c>
      <c r="G21" s="8">
        <f t="shared" si="0"/>
        <v>1.1850000000000001E-2</v>
      </c>
      <c r="H21" s="8">
        <v>0</v>
      </c>
      <c r="I21" s="8">
        <v>0</v>
      </c>
      <c r="J21" s="8">
        <v>9.3500000000000007E-3</v>
      </c>
      <c r="K21" s="8">
        <v>2.5000000000000001E-3</v>
      </c>
      <c r="L21" s="8">
        <f t="shared" si="1"/>
        <v>1.1850000000000001E-2</v>
      </c>
    </row>
    <row r="22" spans="1:12" s="9" customFormat="1">
      <c r="A22" s="6">
        <f t="shared" si="2"/>
        <v>16</v>
      </c>
      <c r="B22" s="7" t="s">
        <v>25</v>
      </c>
      <c r="C22" s="8">
        <v>0</v>
      </c>
      <c r="D22" s="8">
        <v>0</v>
      </c>
      <c r="E22" s="8">
        <v>8.4999999999999995E-4</v>
      </c>
      <c r="F22" s="8">
        <v>1.57E-3</v>
      </c>
      <c r="G22" s="8">
        <f t="shared" si="0"/>
        <v>2.4199999999999998E-3</v>
      </c>
      <c r="H22" s="8">
        <v>0</v>
      </c>
      <c r="I22" s="8">
        <v>0</v>
      </c>
      <c r="J22" s="8">
        <v>8.4999999999999995E-4</v>
      </c>
      <c r="K22" s="8">
        <v>1.57E-3</v>
      </c>
      <c r="L22" s="8">
        <f t="shared" si="1"/>
        <v>2.4199999999999998E-3</v>
      </c>
    </row>
    <row r="23" spans="1:12" s="9" customFormat="1">
      <c r="A23" s="6">
        <f t="shared" si="2"/>
        <v>17</v>
      </c>
      <c r="B23" s="7" t="s">
        <v>26</v>
      </c>
      <c r="C23" s="8">
        <v>0</v>
      </c>
      <c r="D23" s="8">
        <v>0</v>
      </c>
      <c r="E23" s="8">
        <v>2.1099999999999999E-3</v>
      </c>
      <c r="F23" s="8">
        <v>1.3600000000000001E-3</v>
      </c>
      <c r="G23" s="8">
        <f t="shared" si="0"/>
        <v>3.47E-3</v>
      </c>
      <c r="H23" s="8">
        <v>0</v>
      </c>
      <c r="I23" s="8">
        <v>0</v>
      </c>
      <c r="J23" s="8">
        <v>2.1099999999999999E-3</v>
      </c>
      <c r="K23" s="8">
        <v>1.3600000000000001E-3</v>
      </c>
      <c r="L23" s="8">
        <f t="shared" si="1"/>
        <v>3.47E-3</v>
      </c>
    </row>
    <row r="24" spans="1:12" s="9" customFormat="1">
      <c r="A24" s="6">
        <f t="shared" si="2"/>
        <v>18</v>
      </c>
      <c r="B24" s="7" t="s">
        <v>27</v>
      </c>
      <c r="C24" s="8">
        <v>0</v>
      </c>
      <c r="D24" s="8">
        <v>0</v>
      </c>
      <c r="E24" s="8">
        <v>2.3999999999999998E-3</v>
      </c>
      <c r="F24" s="8">
        <v>2.48E-3</v>
      </c>
      <c r="G24" s="8">
        <f t="shared" si="0"/>
        <v>4.8799999999999998E-3</v>
      </c>
      <c r="H24" s="8">
        <v>0</v>
      </c>
      <c r="I24" s="8">
        <v>0</v>
      </c>
      <c r="J24" s="8">
        <v>2.3999999999999998E-3</v>
      </c>
      <c r="K24" s="8">
        <v>2.48E-3</v>
      </c>
      <c r="L24" s="8">
        <f t="shared" si="1"/>
        <v>4.8799999999999998E-3</v>
      </c>
    </row>
    <row r="25" spans="1:12" s="9" customFormat="1">
      <c r="A25" s="6">
        <f t="shared" si="2"/>
        <v>19</v>
      </c>
      <c r="B25" s="7" t="s">
        <v>28</v>
      </c>
      <c r="C25" s="8">
        <v>4.0000000000000003E-5</v>
      </c>
      <c r="D25" s="8">
        <v>0</v>
      </c>
      <c r="E25" s="8">
        <v>1.5910000000000001E-2</v>
      </c>
      <c r="F25" s="8">
        <v>2.2409999999999999E-2</v>
      </c>
      <c r="G25" s="8">
        <f t="shared" si="0"/>
        <v>3.8359999999999998E-2</v>
      </c>
      <c r="H25" s="8">
        <v>4.0000000000000003E-5</v>
      </c>
      <c r="I25" s="8">
        <v>0</v>
      </c>
      <c r="J25" s="8">
        <v>1.5910000000000001E-2</v>
      </c>
      <c r="K25" s="8">
        <v>2.2409999999999999E-2</v>
      </c>
      <c r="L25" s="8">
        <f t="shared" si="1"/>
        <v>3.8359999999999998E-2</v>
      </c>
    </row>
    <row r="26" spans="1:12" s="9" customFormat="1" ht="15.75" customHeight="1">
      <c r="A26" s="6">
        <f t="shared" si="2"/>
        <v>20</v>
      </c>
      <c r="B26" s="7" t="s">
        <v>29</v>
      </c>
      <c r="C26" s="8">
        <v>1.9000000000000001E-4</v>
      </c>
      <c r="D26" s="8">
        <v>3.0000000000000001E-5</v>
      </c>
      <c r="E26" s="8">
        <v>3.31E-3</v>
      </c>
      <c r="F26" s="8">
        <v>2.49E-3</v>
      </c>
      <c r="G26" s="8">
        <f t="shared" si="0"/>
        <v>6.0200000000000002E-3</v>
      </c>
      <c r="H26" s="8">
        <v>1.9000000000000001E-4</v>
      </c>
      <c r="I26" s="8">
        <v>3.0000000000000001E-5</v>
      </c>
      <c r="J26" s="8">
        <v>3.31E-3</v>
      </c>
      <c r="K26" s="8">
        <v>2.49E-3</v>
      </c>
      <c r="L26" s="8">
        <f t="shared" si="1"/>
        <v>6.0200000000000002E-3</v>
      </c>
    </row>
    <row r="27" spans="1:12" s="9" customFormat="1">
      <c r="A27" s="6">
        <f t="shared" si="2"/>
        <v>21</v>
      </c>
      <c r="B27" s="7" t="s">
        <v>30</v>
      </c>
      <c r="C27" s="8">
        <v>2.0000000000000002E-5</v>
      </c>
      <c r="D27" s="8">
        <v>0</v>
      </c>
      <c r="E27" s="8">
        <v>3.3169999999999998E-2</v>
      </c>
      <c r="F27" s="8">
        <v>1.495E-2</v>
      </c>
      <c r="G27" s="8">
        <f t="shared" si="0"/>
        <v>4.8139999999999995E-2</v>
      </c>
      <c r="H27" s="8">
        <v>2.0000000000000002E-5</v>
      </c>
      <c r="I27" s="8">
        <v>0</v>
      </c>
      <c r="J27" s="8">
        <v>3.3169999999999998E-2</v>
      </c>
      <c r="K27" s="8">
        <v>1.495E-2</v>
      </c>
      <c r="L27" s="8">
        <f t="shared" si="1"/>
        <v>4.8139999999999995E-2</v>
      </c>
    </row>
    <row r="28" spans="1:12" s="9" customFormat="1">
      <c r="A28" s="6">
        <f t="shared" si="2"/>
        <v>22</v>
      </c>
      <c r="B28" s="7" t="s">
        <v>31</v>
      </c>
      <c r="C28" s="8">
        <v>0</v>
      </c>
      <c r="D28" s="8">
        <v>1.82E-3</v>
      </c>
      <c r="E28" s="8">
        <v>3.46E-3</v>
      </c>
      <c r="F28" s="8">
        <v>2.5400000000000002E-3</v>
      </c>
      <c r="G28" s="8">
        <f t="shared" si="0"/>
        <v>7.8200000000000006E-3</v>
      </c>
      <c r="H28" s="8">
        <v>0</v>
      </c>
      <c r="I28" s="8">
        <v>1.82E-3</v>
      </c>
      <c r="J28" s="8">
        <v>3.46E-3</v>
      </c>
      <c r="K28" s="8">
        <v>2.5400000000000002E-3</v>
      </c>
      <c r="L28" s="8">
        <f t="shared" si="1"/>
        <v>7.8200000000000006E-3</v>
      </c>
    </row>
    <row r="29" spans="1:12" s="9" customFormat="1">
      <c r="A29" s="6">
        <f t="shared" si="2"/>
        <v>23</v>
      </c>
      <c r="B29" s="7" t="s">
        <v>32</v>
      </c>
      <c r="C29" s="8">
        <v>9.0000000000000006E-5</v>
      </c>
      <c r="D29" s="8">
        <v>0</v>
      </c>
      <c r="E29" s="8">
        <v>9.2999999999999992E-3</v>
      </c>
      <c r="F29" s="8">
        <v>3.7200000000000002E-3</v>
      </c>
      <c r="G29" s="8">
        <f t="shared" si="0"/>
        <v>1.311E-2</v>
      </c>
      <c r="H29" s="8">
        <v>9.0000000000000006E-5</v>
      </c>
      <c r="I29" s="8">
        <v>0</v>
      </c>
      <c r="J29" s="8">
        <v>9.2999999999999992E-3</v>
      </c>
      <c r="K29" s="8">
        <v>3.7200000000000002E-3</v>
      </c>
      <c r="L29" s="8">
        <f t="shared" si="1"/>
        <v>1.311E-2</v>
      </c>
    </row>
    <row r="30" spans="1:12" s="9" customFormat="1">
      <c r="A30" s="6">
        <f t="shared" si="2"/>
        <v>24</v>
      </c>
      <c r="B30" s="7" t="s">
        <v>33</v>
      </c>
      <c r="C30" s="8">
        <v>3.0899999999999999E-3</v>
      </c>
      <c r="D30" s="8">
        <v>3.0000000000000001E-5</v>
      </c>
      <c r="E30" s="8">
        <v>2.2300000000000002E-3</v>
      </c>
      <c r="F30" s="8">
        <v>2.49E-3</v>
      </c>
      <c r="G30" s="8">
        <f t="shared" si="0"/>
        <v>7.8399999999999997E-3</v>
      </c>
      <c r="H30" s="8">
        <v>3.0899999999999999E-3</v>
      </c>
      <c r="I30" s="8">
        <v>3.0000000000000001E-5</v>
      </c>
      <c r="J30" s="8">
        <v>2.2300000000000002E-3</v>
      </c>
      <c r="K30" s="8">
        <v>2.49E-3</v>
      </c>
      <c r="L30" s="8">
        <f t="shared" si="1"/>
        <v>7.8399999999999997E-3</v>
      </c>
    </row>
    <row r="31" spans="1:12" s="9" customFormat="1">
      <c r="A31" s="6">
        <f t="shared" si="2"/>
        <v>25</v>
      </c>
      <c r="B31" s="7" t="s">
        <v>34</v>
      </c>
      <c r="C31" s="8">
        <v>4.0000000000000003E-5</v>
      </c>
      <c r="D31" s="8">
        <v>0</v>
      </c>
      <c r="E31" s="8">
        <v>3.2399999999999998E-3</v>
      </c>
      <c r="F31" s="8">
        <v>3.47E-3</v>
      </c>
      <c r="G31" s="8">
        <f t="shared" si="0"/>
        <v>6.7499999999999999E-3</v>
      </c>
      <c r="H31" s="8">
        <v>4.0000000000000003E-5</v>
      </c>
      <c r="I31" s="8">
        <v>0</v>
      </c>
      <c r="J31" s="8">
        <v>3.2399999999999998E-3</v>
      </c>
      <c r="K31" s="8">
        <v>3.47E-3</v>
      </c>
      <c r="L31" s="8">
        <f t="shared" si="1"/>
        <v>6.7499999999999999E-3</v>
      </c>
    </row>
    <row r="32" spans="1:12" s="9" customFormat="1">
      <c r="A32" s="6">
        <f t="shared" si="2"/>
        <v>26</v>
      </c>
      <c r="B32" s="7" t="s">
        <v>35</v>
      </c>
      <c r="C32" s="8">
        <v>1.32E-3</v>
      </c>
      <c r="D32" s="8">
        <v>0</v>
      </c>
      <c r="E32" s="8">
        <v>8.5599999999999999E-3</v>
      </c>
      <c r="F32" s="8">
        <v>3.8999999999999998E-3</v>
      </c>
      <c r="G32" s="8">
        <f t="shared" si="0"/>
        <v>1.3780000000000001E-2</v>
      </c>
      <c r="H32" s="8">
        <v>1.32E-3</v>
      </c>
      <c r="I32" s="8">
        <v>0</v>
      </c>
      <c r="J32" s="8">
        <v>8.5599999999999999E-3</v>
      </c>
      <c r="K32" s="8">
        <v>3.8999999999999998E-3</v>
      </c>
      <c r="L32" s="8">
        <f t="shared" si="1"/>
        <v>1.3780000000000001E-2</v>
      </c>
    </row>
    <row r="33" spans="1:12" s="9" customFormat="1">
      <c r="A33" s="6">
        <f t="shared" si="2"/>
        <v>27</v>
      </c>
      <c r="B33" s="7" t="s">
        <v>36</v>
      </c>
      <c r="C33" s="8">
        <v>3.0699999999999998E-3</v>
      </c>
      <c r="D33" s="8">
        <v>0</v>
      </c>
      <c r="E33" s="8">
        <v>8.7399999999999995E-3</v>
      </c>
      <c r="F33" s="8">
        <v>3.32E-3</v>
      </c>
      <c r="G33" s="8">
        <f t="shared" si="0"/>
        <v>1.5129999999999999E-2</v>
      </c>
      <c r="H33" s="8">
        <v>3.0699999999999998E-3</v>
      </c>
      <c r="I33" s="8">
        <v>0</v>
      </c>
      <c r="J33" s="8">
        <v>8.7399999999999995E-3</v>
      </c>
      <c r="K33" s="8">
        <v>3.32E-3</v>
      </c>
      <c r="L33" s="8">
        <f t="shared" si="1"/>
        <v>1.5129999999999999E-2</v>
      </c>
    </row>
    <row r="34" spans="1:12" s="9" customFormat="1" ht="14.25" customHeight="1">
      <c r="A34" s="6">
        <f t="shared" si="2"/>
        <v>28</v>
      </c>
      <c r="B34" s="7" t="s">
        <v>37</v>
      </c>
      <c r="C34" s="8">
        <v>1.97E-3</v>
      </c>
      <c r="D34" s="8">
        <v>0</v>
      </c>
      <c r="E34" s="8">
        <v>3.6600000000000001E-3</v>
      </c>
      <c r="F34" s="8">
        <v>2.2699999999999999E-3</v>
      </c>
      <c r="G34" s="8">
        <f t="shared" si="0"/>
        <v>7.899999999999999E-3</v>
      </c>
      <c r="H34" s="8">
        <v>1.97E-3</v>
      </c>
      <c r="I34" s="8">
        <v>0</v>
      </c>
      <c r="J34" s="8">
        <v>3.6600000000000001E-3</v>
      </c>
      <c r="K34" s="8">
        <v>2.2699999999999999E-3</v>
      </c>
      <c r="L34" s="8">
        <f t="shared" si="1"/>
        <v>7.899999999999999E-3</v>
      </c>
    </row>
    <row r="35" spans="1:12" s="9" customFormat="1">
      <c r="A35" s="6">
        <f t="shared" si="2"/>
        <v>29</v>
      </c>
      <c r="B35" s="7" t="s">
        <v>38</v>
      </c>
      <c r="C35" s="8">
        <v>8.3000000000000001E-4</v>
      </c>
      <c r="D35" s="8">
        <v>0</v>
      </c>
      <c r="E35" s="8">
        <v>4.64E-3</v>
      </c>
      <c r="F35" s="8">
        <v>2.7399999999999998E-3</v>
      </c>
      <c r="G35" s="8">
        <f t="shared" si="0"/>
        <v>8.2100000000000003E-3</v>
      </c>
      <c r="H35" s="8">
        <v>8.3000000000000001E-4</v>
      </c>
      <c r="I35" s="8">
        <v>0</v>
      </c>
      <c r="J35" s="8">
        <v>4.64E-3</v>
      </c>
      <c r="K35" s="8">
        <v>2.7399999999999998E-3</v>
      </c>
      <c r="L35" s="8">
        <f t="shared" si="1"/>
        <v>8.2100000000000003E-3</v>
      </c>
    </row>
    <row r="36" spans="1:12" s="9" customFormat="1">
      <c r="A36" s="6">
        <f t="shared" si="2"/>
        <v>30</v>
      </c>
      <c r="B36" s="7" t="s">
        <v>39</v>
      </c>
      <c r="C36" s="8">
        <v>6.9999999999999994E-5</v>
      </c>
      <c r="D36" s="8">
        <v>0</v>
      </c>
      <c r="E36" s="8">
        <v>1.235E-2</v>
      </c>
      <c r="F36" s="8">
        <v>6.94E-3</v>
      </c>
      <c r="G36" s="8">
        <f t="shared" si="0"/>
        <v>1.9360000000000002E-2</v>
      </c>
      <c r="H36" s="8">
        <v>6.9999999999999994E-5</v>
      </c>
      <c r="I36" s="8">
        <v>0</v>
      </c>
      <c r="J36" s="8">
        <v>1.235E-2</v>
      </c>
      <c r="K36" s="8">
        <v>6.94E-3</v>
      </c>
      <c r="L36" s="8">
        <f t="shared" si="1"/>
        <v>1.9360000000000002E-2</v>
      </c>
    </row>
    <row r="37" spans="1:12" s="9" customFormat="1">
      <c r="A37" s="6">
        <f t="shared" si="2"/>
        <v>31</v>
      </c>
      <c r="B37" s="7" t="s">
        <v>40</v>
      </c>
      <c r="C37" s="8">
        <v>2.0000000000000002E-5</v>
      </c>
      <c r="D37" s="8">
        <v>0</v>
      </c>
      <c r="E37" s="8">
        <v>2.7599999999999999E-3</v>
      </c>
      <c r="F37" s="8">
        <v>2.3700000000000001E-3</v>
      </c>
      <c r="G37" s="8">
        <f t="shared" si="0"/>
        <v>5.1500000000000001E-3</v>
      </c>
      <c r="H37" s="8">
        <v>2.0000000000000002E-5</v>
      </c>
      <c r="I37" s="8">
        <v>0</v>
      </c>
      <c r="J37" s="8">
        <v>2.7599999999999999E-3</v>
      </c>
      <c r="K37" s="8">
        <v>2.3700000000000001E-3</v>
      </c>
      <c r="L37" s="8">
        <f t="shared" si="1"/>
        <v>5.1500000000000001E-3</v>
      </c>
    </row>
    <row r="38" spans="1:12" s="9" customFormat="1">
      <c r="A38" s="6">
        <f t="shared" si="2"/>
        <v>32</v>
      </c>
      <c r="B38" s="7" t="s">
        <v>41</v>
      </c>
      <c r="C38" s="8">
        <v>2.3E-3</v>
      </c>
      <c r="D38" s="8">
        <v>2.9999999999999997E-4</v>
      </c>
      <c r="E38" s="8">
        <v>1.8030000000000001E-2</v>
      </c>
      <c r="F38" s="8">
        <v>7.4400000000000004E-3</v>
      </c>
      <c r="G38" s="8">
        <f t="shared" si="0"/>
        <v>2.8070000000000005E-2</v>
      </c>
      <c r="H38" s="8">
        <v>2.3E-3</v>
      </c>
      <c r="I38" s="8">
        <v>2.9999999999999997E-4</v>
      </c>
      <c r="J38" s="8">
        <v>1.8030000000000001E-2</v>
      </c>
      <c r="K38" s="8">
        <v>7.4400000000000004E-3</v>
      </c>
      <c r="L38" s="8">
        <f t="shared" si="1"/>
        <v>2.8070000000000005E-2</v>
      </c>
    </row>
    <row r="39" spans="1:12" s="9" customFormat="1">
      <c r="A39" s="6">
        <f t="shared" si="2"/>
        <v>33</v>
      </c>
      <c r="B39" s="7" t="s">
        <v>78</v>
      </c>
      <c r="C39" s="8">
        <v>0</v>
      </c>
      <c r="D39" s="8">
        <v>0</v>
      </c>
      <c r="E39" s="8">
        <v>0</v>
      </c>
      <c r="F39" s="8">
        <v>1.4999999999999999E-4</v>
      </c>
      <c r="G39" s="8">
        <f t="shared" si="0"/>
        <v>1.4999999999999999E-4</v>
      </c>
      <c r="H39" s="8">
        <v>0</v>
      </c>
      <c r="I39" s="8">
        <v>0</v>
      </c>
      <c r="J39" s="8">
        <v>0</v>
      </c>
      <c r="K39" s="8">
        <v>1.4999999999999999E-4</v>
      </c>
      <c r="L39" s="8">
        <f t="shared" si="1"/>
        <v>1.4999999999999999E-4</v>
      </c>
    </row>
    <row r="40" spans="1:12" s="9" customFormat="1">
      <c r="A40" s="6">
        <f t="shared" si="2"/>
        <v>34</v>
      </c>
      <c r="B40" s="7" t="s">
        <v>42</v>
      </c>
      <c r="C40" s="8">
        <v>0</v>
      </c>
      <c r="D40" s="8">
        <v>0</v>
      </c>
      <c r="E40" s="8">
        <v>5.0000000000000002E-5</v>
      </c>
      <c r="F40" s="8">
        <v>6.9999999999999994E-5</v>
      </c>
      <c r="G40" s="8">
        <f t="shared" si="0"/>
        <v>1.1999999999999999E-4</v>
      </c>
      <c r="H40" s="8">
        <v>0</v>
      </c>
      <c r="I40" s="8">
        <v>0</v>
      </c>
      <c r="J40" s="8">
        <v>5.0000000000000002E-5</v>
      </c>
      <c r="K40" s="8">
        <v>6.9999999999999994E-5</v>
      </c>
      <c r="L40" s="8">
        <f t="shared" si="1"/>
        <v>1.1999999999999999E-4</v>
      </c>
    </row>
    <row r="41" spans="1:12" s="9" customFormat="1">
      <c r="A41" s="6">
        <f t="shared" si="2"/>
        <v>35</v>
      </c>
      <c r="B41" s="7" t="s">
        <v>43</v>
      </c>
      <c r="C41" s="8">
        <v>0</v>
      </c>
      <c r="D41" s="8">
        <v>0</v>
      </c>
      <c r="E41" s="8">
        <v>1.48E-3</v>
      </c>
      <c r="F41" s="8">
        <v>2.7999999999999998E-4</v>
      </c>
      <c r="G41" s="8">
        <f t="shared" si="0"/>
        <v>1.7599999999999998E-3</v>
      </c>
      <c r="H41" s="8">
        <v>0</v>
      </c>
      <c r="I41" s="8">
        <v>0</v>
      </c>
      <c r="J41" s="8">
        <v>1.48E-3</v>
      </c>
      <c r="K41" s="8">
        <v>2.7999999999999998E-4</v>
      </c>
      <c r="L41" s="8">
        <f t="shared" si="1"/>
        <v>1.7599999999999998E-3</v>
      </c>
    </row>
    <row r="42" spans="1:12" s="9" customFormat="1">
      <c r="A42" s="6">
        <f t="shared" si="2"/>
        <v>36</v>
      </c>
      <c r="B42" s="7" t="s">
        <v>44</v>
      </c>
      <c r="C42" s="8">
        <v>7.3999999999999999E-4</v>
      </c>
      <c r="D42" s="8">
        <v>0</v>
      </c>
      <c r="E42" s="8">
        <v>3.4000000000000002E-4</v>
      </c>
      <c r="F42" s="8">
        <v>3.6000000000000002E-4</v>
      </c>
      <c r="G42" s="8">
        <f t="shared" si="0"/>
        <v>1.4400000000000001E-3</v>
      </c>
      <c r="H42" s="8">
        <v>7.3999999999999999E-4</v>
      </c>
      <c r="I42" s="8">
        <v>0</v>
      </c>
      <c r="J42" s="8">
        <v>3.4000000000000002E-4</v>
      </c>
      <c r="K42" s="8">
        <v>3.6000000000000002E-4</v>
      </c>
      <c r="L42" s="8">
        <f t="shared" si="1"/>
        <v>1.4400000000000001E-3</v>
      </c>
    </row>
    <row r="43" spans="1:12" s="9" customFormat="1">
      <c r="A43" s="6">
        <f t="shared" si="2"/>
        <v>37</v>
      </c>
      <c r="B43" s="7" t="s">
        <v>45</v>
      </c>
      <c r="C43" s="8">
        <v>0</v>
      </c>
      <c r="D43" s="8">
        <v>0</v>
      </c>
      <c r="E43" s="8">
        <v>8.7000000000000001E-4</v>
      </c>
      <c r="F43" s="8">
        <v>2.3000000000000001E-4</v>
      </c>
      <c r="G43" s="8">
        <f t="shared" si="0"/>
        <v>1.1000000000000001E-3</v>
      </c>
      <c r="H43" s="8">
        <v>0</v>
      </c>
      <c r="I43" s="8">
        <v>0</v>
      </c>
      <c r="J43" s="8">
        <v>8.7000000000000001E-4</v>
      </c>
      <c r="K43" s="8">
        <v>2.3000000000000001E-4</v>
      </c>
      <c r="L43" s="8">
        <f t="shared" si="1"/>
        <v>1.1000000000000001E-3</v>
      </c>
    </row>
    <row r="44" spans="1:12" s="9" customFormat="1">
      <c r="A44" s="6">
        <f t="shared" si="2"/>
        <v>38</v>
      </c>
      <c r="B44" s="7" t="s">
        <v>46</v>
      </c>
      <c r="C44" s="8">
        <v>5.9999999999999995E-4</v>
      </c>
      <c r="D44" s="8">
        <v>0</v>
      </c>
      <c r="E44" s="8">
        <v>3.7799999999999999E-3</v>
      </c>
      <c r="F44" s="8">
        <v>4.3600000000000002E-3</v>
      </c>
      <c r="G44" s="8">
        <f t="shared" si="0"/>
        <v>8.7400000000000012E-3</v>
      </c>
      <c r="H44" s="8">
        <v>5.9999999999999995E-4</v>
      </c>
      <c r="I44" s="8">
        <v>0</v>
      </c>
      <c r="J44" s="8">
        <v>3.7799999999999999E-3</v>
      </c>
      <c r="K44" s="8">
        <v>4.3600000000000002E-3</v>
      </c>
      <c r="L44" s="8">
        <f t="shared" si="1"/>
        <v>8.7400000000000012E-3</v>
      </c>
    </row>
    <row r="45" spans="1:12" s="9" customFormat="1">
      <c r="A45" s="6">
        <f t="shared" si="2"/>
        <v>39</v>
      </c>
      <c r="B45" s="7" t="s">
        <v>47</v>
      </c>
      <c r="C45" s="8">
        <v>0</v>
      </c>
      <c r="D45" s="8">
        <v>0</v>
      </c>
      <c r="E45" s="8">
        <v>1.72E-3</v>
      </c>
      <c r="F45" s="8">
        <v>2.2599999999999999E-3</v>
      </c>
      <c r="G45" s="8">
        <f t="shared" si="0"/>
        <v>3.98E-3</v>
      </c>
      <c r="H45" s="8">
        <v>0</v>
      </c>
      <c r="I45" s="8">
        <v>0</v>
      </c>
      <c r="J45" s="8">
        <v>1.72E-3</v>
      </c>
      <c r="K45" s="8">
        <v>2.2599999999999999E-3</v>
      </c>
      <c r="L45" s="8">
        <f t="shared" si="1"/>
        <v>3.98E-3</v>
      </c>
    </row>
    <row r="46" spans="1:12" s="9" customFormat="1">
      <c r="A46" s="6">
        <f t="shared" si="2"/>
        <v>40</v>
      </c>
      <c r="B46" s="7" t="s">
        <v>48</v>
      </c>
      <c r="C46" s="8">
        <v>5.6999999999999998E-4</v>
      </c>
      <c r="D46" s="8">
        <v>0</v>
      </c>
      <c r="E46" s="8">
        <v>4.64E-3</v>
      </c>
      <c r="F46" s="8">
        <v>1.3500000000000001E-3</v>
      </c>
      <c r="G46" s="8">
        <f t="shared" si="0"/>
        <v>6.5599999999999999E-3</v>
      </c>
      <c r="H46" s="8">
        <v>5.6999999999999998E-4</v>
      </c>
      <c r="I46" s="8">
        <v>0</v>
      </c>
      <c r="J46" s="8">
        <v>4.64E-3</v>
      </c>
      <c r="K46" s="8">
        <v>1.3500000000000001E-3</v>
      </c>
      <c r="L46" s="8">
        <f t="shared" si="1"/>
        <v>6.5599999999999999E-3</v>
      </c>
    </row>
    <row r="47" spans="1:12" s="9" customFormat="1">
      <c r="A47" s="6">
        <f t="shared" si="2"/>
        <v>41</v>
      </c>
      <c r="B47" s="11" t="s">
        <v>49</v>
      </c>
      <c r="C47" s="8">
        <v>0</v>
      </c>
      <c r="D47" s="8">
        <v>0</v>
      </c>
      <c r="E47" s="8">
        <v>7.9500000000000005E-3</v>
      </c>
      <c r="F47" s="8">
        <v>3.4000000000000002E-4</v>
      </c>
      <c r="G47" s="8">
        <f t="shared" si="0"/>
        <v>8.2900000000000005E-3</v>
      </c>
      <c r="H47" s="8">
        <v>0</v>
      </c>
      <c r="I47" s="8">
        <v>0</v>
      </c>
      <c r="J47" s="8">
        <v>7.9500000000000005E-3</v>
      </c>
      <c r="K47" s="8">
        <v>3.4000000000000002E-4</v>
      </c>
      <c r="L47" s="8">
        <f t="shared" si="1"/>
        <v>8.2900000000000005E-3</v>
      </c>
    </row>
    <row r="48" spans="1:12" s="9" customFormat="1">
      <c r="A48" s="6">
        <f t="shared" si="2"/>
        <v>42</v>
      </c>
      <c r="B48" s="7" t="s">
        <v>50</v>
      </c>
      <c r="C48" s="8">
        <v>5.0000000000000002E-5</v>
      </c>
      <c r="D48" s="8">
        <v>0</v>
      </c>
      <c r="E48" s="8">
        <v>1.336E-2</v>
      </c>
      <c r="F48" s="8">
        <v>1.098E-2</v>
      </c>
      <c r="G48" s="8">
        <f t="shared" si="0"/>
        <v>2.4390000000000002E-2</v>
      </c>
      <c r="H48" s="8">
        <v>5.0000000000000002E-5</v>
      </c>
      <c r="I48" s="8">
        <v>0</v>
      </c>
      <c r="J48" s="8">
        <v>1.336E-2</v>
      </c>
      <c r="K48" s="8">
        <v>1.098E-2</v>
      </c>
      <c r="L48" s="8">
        <f t="shared" si="1"/>
        <v>2.4390000000000002E-2</v>
      </c>
    </row>
    <row r="49" spans="1:12" s="13" customFormat="1" ht="16.5" customHeight="1">
      <c r="A49" s="6">
        <f t="shared" si="2"/>
        <v>43</v>
      </c>
      <c r="B49" s="7" t="s">
        <v>51</v>
      </c>
      <c r="C49" s="8">
        <v>0</v>
      </c>
      <c r="D49" s="8">
        <v>0</v>
      </c>
      <c r="E49" s="8">
        <v>7.6000000000000004E-4</v>
      </c>
      <c r="F49" s="8">
        <v>0</v>
      </c>
      <c r="G49" s="8">
        <f t="shared" si="0"/>
        <v>7.6000000000000004E-4</v>
      </c>
      <c r="H49" s="8">
        <v>0</v>
      </c>
      <c r="I49" s="8">
        <v>0</v>
      </c>
      <c r="J49" s="8">
        <v>7.6000000000000004E-4</v>
      </c>
      <c r="K49" s="8">
        <v>0</v>
      </c>
      <c r="L49" s="8">
        <f t="shared" si="1"/>
        <v>7.6000000000000004E-4</v>
      </c>
    </row>
    <row r="50" spans="1:12" s="9" customFormat="1">
      <c r="A50" s="6">
        <f t="shared" si="2"/>
        <v>44</v>
      </c>
      <c r="B50" s="7" t="s">
        <v>52</v>
      </c>
      <c r="C50" s="8">
        <v>2.7299999999999998E-3</v>
      </c>
      <c r="D50" s="8">
        <v>0</v>
      </c>
      <c r="E50" s="8">
        <v>3.3430000000000001E-2</v>
      </c>
      <c r="F50" s="8">
        <v>1.4149999999999999E-2</v>
      </c>
      <c r="G50" s="8">
        <f t="shared" si="0"/>
        <v>5.0309999999999994E-2</v>
      </c>
      <c r="H50" s="8">
        <v>2.7299999999999998E-3</v>
      </c>
      <c r="I50" s="8">
        <v>0</v>
      </c>
      <c r="J50" s="8">
        <v>3.3430000000000001E-2</v>
      </c>
      <c r="K50" s="8">
        <v>1.4149999999999999E-2</v>
      </c>
      <c r="L50" s="8">
        <f t="shared" si="1"/>
        <v>5.0309999999999994E-2</v>
      </c>
    </row>
    <row r="51" spans="1:12" s="9" customFormat="1">
      <c r="A51" s="6">
        <f t="shared" si="2"/>
        <v>45</v>
      </c>
      <c r="B51" s="7" t="s">
        <v>53</v>
      </c>
      <c r="C51" s="8">
        <v>4.0000000000000003E-5</v>
      </c>
      <c r="D51" s="8">
        <v>0</v>
      </c>
      <c r="E51" s="8">
        <v>5.0699999999999999E-3</v>
      </c>
      <c r="F51" s="8">
        <v>2.9499999999999999E-3</v>
      </c>
      <c r="G51" s="8">
        <f t="shared" si="0"/>
        <v>8.0599999999999995E-3</v>
      </c>
      <c r="H51" s="8">
        <v>4.0000000000000003E-5</v>
      </c>
      <c r="I51" s="8">
        <v>0</v>
      </c>
      <c r="J51" s="8">
        <v>5.0699999999999999E-3</v>
      </c>
      <c r="K51" s="8">
        <v>2.9499999999999999E-3</v>
      </c>
      <c r="L51" s="8">
        <f t="shared" si="1"/>
        <v>8.0599999999999995E-3</v>
      </c>
    </row>
    <row r="52" spans="1:12" s="9" customFormat="1">
      <c r="A52" s="6">
        <f t="shared" si="2"/>
        <v>46</v>
      </c>
      <c r="B52" s="7" t="s">
        <v>54</v>
      </c>
      <c r="C52" s="8">
        <v>3.5999999999999999E-3</v>
      </c>
      <c r="D52" s="8">
        <v>0</v>
      </c>
      <c r="E52" s="8">
        <v>1.3440000000000001E-2</v>
      </c>
      <c r="F52" s="8">
        <v>9.58E-3</v>
      </c>
      <c r="G52" s="8">
        <f t="shared" si="0"/>
        <v>2.6619999999999998E-2</v>
      </c>
      <c r="H52" s="8">
        <v>3.5999999999999999E-3</v>
      </c>
      <c r="I52" s="8">
        <v>0</v>
      </c>
      <c r="J52" s="8">
        <v>1.3440000000000001E-2</v>
      </c>
      <c r="K52" s="8">
        <v>9.58E-3</v>
      </c>
      <c r="L52" s="8">
        <f t="shared" si="1"/>
        <v>2.6619999999999998E-2</v>
      </c>
    </row>
    <row r="53" spans="1:12" s="9" customFormat="1">
      <c r="A53" s="6">
        <f t="shared" si="2"/>
        <v>47</v>
      </c>
      <c r="B53" s="7" t="s">
        <v>55</v>
      </c>
      <c r="C53" s="8">
        <v>3.8600000000000001E-3</v>
      </c>
      <c r="D53" s="8">
        <v>5.1000000000000004E-4</v>
      </c>
      <c r="E53" s="8">
        <v>1.485E-2</v>
      </c>
      <c r="F53" s="8">
        <v>4.1799999999999997E-3</v>
      </c>
      <c r="G53" s="8">
        <f t="shared" si="0"/>
        <v>2.3400000000000001E-2</v>
      </c>
      <c r="H53" s="8">
        <v>3.8600000000000001E-3</v>
      </c>
      <c r="I53" s="8">
        <v>5.1000000000000004E-4</v>
      </c>
      <c r="J53" s="8">
        <v>1.485E-2</v>
      </c>
      <c r="K53" s="8">
        <v>4.1799999999999997E-3</v>
      </c>
      <c r="L53" s="8">
        <f t="shared" si="1"/>
        <v>2.3400000000000001E-2</v>
      </c>
    </row>
    <row r="54" spans="1:12" s="9" customFormat="1">
      <c r="A54" s="6">
        <f t="shared" si="2"/>
        <v>48</v>
      </c>
      <c r="B54" s="7" t="s">
        <v>56</v>
      </c>
      <c r="C54" s="8">
        <v>8.4000000000000003E-4</v>
      </c>
      <c r="D54" s="8">
        <v>3.0000000000000001E-5</v>
      </c>
      <c r="E54" s="8">
        <v>2.2120000000000001E-2</v>
      </c>
      <c r="F54" s="8">
        <v>1.5810000000000001E-2</v>
      </c>
      <c r="G54" s="8">
        <f t="shared" si="0"/>
        <v>3.8800000000000001E-2</v>
      </c>
      <c r="H54" s="8">
        <v>8.4000000000000003E-4</v>
      </c>
      <c r="I54" s="8">
        <v>3.0000000000000001E-5</v>
      </c>
      <c r="J54" s="8">
        <v>2.2120000000000001E-2</v>
      </c>
      <c r="K54" s="8">
        <v>1.5810000000000001E-2</v>
      </c>
      <c r="L54" s="8">
        <f t="shared" si="1"/>
        <v>3.8800000000000001E-2</v>
      </c>
    </row>
    <row r="55" spans="1:12" s="9" customFormat="1">
      <c r="A55" s="6">
        <f t="shared" si="2"/>
        <v>49</v>
      </c>
      <c r="B55" s="7" t="s">
        <v>57</v>
      </c>
      <c r="C55" s="8">
        <v>4.0000000000000003E-5</v>
      </c>
      <c r="D55" s="8">
        <v>0</v>
      </c>
      <c r="E55" s="8">
        <v>2.7100000000000002E-3</v>
      </c>
      <c r="F55" s="8">
        <v>4.1900000000000001E-3</v>
      </c>
      <c r="G55" s="8">
        <f t="shared" si="0"/>
        <v>6.94E-3</v>
      </c>
      <c r="H55" s="8">
        <v>4.0000000000000003E-5</v>
      </c>
      <c r="I55" s="8">
        <v>0</v>
      </c>
      <c r="J55" s="8">
        <v>2.7100000000000002E-3</v>
      </c>
      <c r="K55" s="8">
        <v>4.1900000000000001E-3</v>
      </c>
      <c r="L55" s="8">
        <f t="shared" si="1"/>
        <v>6.94E-3</v>
      </c>
    </row>
    <row r="56" spans="1:12" s="9" customFormat="1">
      <c r="A56" s="6">
        <f t="shared" si="2"/>
        <v>50</v>
      </c>
      <c r="B56" s="7" t="s">
        <v>58</v>
      </c>
      <c r="C56" s="8">
        <v>3.8000000000000002E-4</v>
      </c>
      <c r="D56" s="8">
        <v>0</v>
      </c>
      <c r="E56" s="8">
        <v>1.027E-2</v>
      </c>
      <c r="F56" s="8">
        <v>3.8899999999999998E-3</v>
      </c>
      <c r="G56" s="8">
        <f t="shared" si="0"/>
        <v>1.4539999999999999E-2</v>
      </c>
      <c r="H56" s="8">
        <v>3.8000000000000002E-4</v>
      </c>
      <c r="I56" s="8">
        <v>0</v>
      </c>
      <c r="J56" s="8">
        <v>1.027E-2</v>
      </c>
      <c r="K56" s="8">
        <v>3.8899999999999998E-3</v>
      </c>
      <c r="L56" s="8">
        <f t="shared" si="1"/>
        <v>1.4539999999999999E-2</v>
      </c>
    </row>
    <row r="57" spans="1:12" s="9" customFormat="1" ht="14.25" customHeight="1">
      <c r="A57" s="6">
        <f t="shared" si="2"/>
        <v>51</v>
      </c>
      <c r="B57" s="7" t="s">
        <v>59</v>
      </c>
      <c r="C57" s="8">
        <v>1.1199999999999999E-3</v>
      </c>
      <c r="D57" s="8">
        <v>0</v>
      </c>
      <c r="E57" s="8">
        <v>4.9699999999999996E-3</v>
      </c>
      <c r="F57" s="8">
        <v>2.2200000000000002E-3</v>
      </c>
      <c r="G57" s="8">
        <f t="shared" si="0"/>
        <v>8.3099999999999997E-3</v>
      </c>
      <c r="H57" s="8">
        <v>1.1199999999999999E-3</v>
      </c>
      <c r="I57" s="8">
        <v>0</v>
      </c>
      <c r="J57" s="8">
        <v>4.9699999999999996E-3</v>
      </c>
      <c r="K57" s="8">
        <v>2.2200000000000002E-3</v>
      </c>
      <c r="L57" s="8">
        <f t="shared" si="1"/>
        <v>8.3099999999999997E-3</v>
      </c>
    </row>
    <row r="58" spans="1:12" s="9" customFormat="1">
      <c r="A58" s="6">
        <f t="shared" si="2"/>
        <v>52</v>
      </c>
      <c r="B58" s="7" t="s">
        <v>60</v>
      </c>
      <c r="C58" s="8">
        <v>5.0000000000000002E-5</v>
      </c>
      <c r="D58" s="8">
        <v>9.0000000000000006E-5</v>
      </c>
      <c r="E58" s="8">
        <v>8.26E-3</v>
      </c>
      <c r="F58" s="8">
        <v>4.0400000000000002E-3</v>
      </c>
      <c r="G58" s="8">
        <f t="shared" si="0"/>
        <v>1.244E-2</v>
      </c>
      <c r="H58" s="8">
        <v>5.0000000000000002E-5</v>
      </c>
      <c r="I58" s="8">
        <v>9.0000000000000006E-5</v>
      </c>
      <c r="J58" s="8">
        <v>8.26E-3</v>
      </c>
      <c r="K58" s="8">
        <v>4.0400000000000002E-3</v>
      </c>
      <c r="L58" s="8">
        <f t="shared" si="1"/>
        <v>1.244E-2</v>
      </c>
    </row>
    <row r="59" spans="1:12" s="9" customFormat="1">
      <c r="A59" s="6">
        <f t="shared" si="2"/>
        <v>53</v>
      </c>
      <c r="B59" s="7" t="s">
        <v>61</v>
      </c>
      <c r="C59" s="8">
        <v>0</v>
      </c>
      <c r="D59" s="8">
        <v>0</v>
      </c>
      <c r="E59" s="8">
        <v>4.8999999999999998E-4</v>
      </c>
      <c r="F59" s="8">
        <v>7.3999999999999999E-4</v>
      </c>
      <c r="G59" s="8">
        <f t="shared" si="0"/>
        <v>1.23E-3</v>
      </c>
      <c r="H59" s="8">
        <v>0</v>
      </c>
      <c r="I59" s="8">
        <v>0</v>
      </c>
      <c r="J59" s="8">
        <v>4.8999999999999998E-4</v>
      </c>
      <c r="K59" s="8">
        <v>7.3999999999999999E-4</v>
      </c>
      <c r="L59" s="8">
        <f t="shared" si="1"/>
        <v>1.23E-3</v>
      </c>
    </row>
    <row r="60" spans="1:12" s="9" customFormat="1">
      <c r="A60" s="6">
        <f t="shared" si="2"/>
        <v>54</v>
      </c>
      <c r="B60" s="7" t="s">
        <v>62</v>
      </c>
      <c r="C60" s="8">
        <v>1.57E-3</v>
      </c>
      <c r="D60" s="8">
        <v>0</v>
      </c>
      <c r="E60" s="8">
        <v>2.4039999999999999E-2</v>
      </c>
      <c r="F60" s="8">
        <v>4.6299999999999996E-3</v>
      </c>
      <c r="G60" s="8">
        <f t="shared" si="0"/>
        <v>3.0239999999999996E-2</v>
      </c>
      <c r="H60" s="8">
        <v>1.57E-3</v>
      </c>
      <c r="I60" s="8">
        <v>0</v>
      </c>
      <c r="J60" s="8">
        <v>2.4039999999999999E-2</v>
      </c>
      <c r="K60" s="8">
        <v>4.6299999999999996E-3</v>
      </c>
      <c r="L60" s="8">
        <f t="shared" si="1"/>
        <v>3.0239999999999996E-2</v>
      </c>
    </row>
    <row r="61" spans="1:12" s="9" customFormat="1">
      <c r="A61" s="6">
        <f t="shared" si="2"/>
        <v>55</v>
      </c>
      <c r="B61" s="7" t="s">
        <v>63</v>
      </c>
      <c r="C61" s="8">
        <v>2.97E-3</v>
      </c>
      <c r="D61" s="8">
        <v>0</v>
      </c>
      <c r="E61" s="8">
        <v>8.3300000000000006E-3</v>
      </c>
      <c r="F61" s="8">
        <v>9.0100000000000006E-3</v>
      </c>
      <c r="G61" s="8">
        <f t="shared" si="0"/>
        <v>2.0310000000000002E-2</v>
      </c>
      <c r="H61" s="8">
        <v>2.97E-3</v>
      </c>
      <c r="I61" s="8">
        <v>0</v>
      </c>
      <c r="J61" s="8">
        <v>8.3300000000000006E-3</v>
      </c>
      <c r="K61" s="8">
        <v>9.0100000000000006E-3</v>
      </c>
      <c r="L61" s="8">
        <f t="shared" si="1"/>
        <v>2.0310000000000002E-2</v>
      </c>
    </row>
    <row r="62" spans="1:12" s="9" customFormat="1">
      <c r="A62" s="6">
        <f t="shared" si="2"/>
        <v>56</v>
      </c>
      <c r="B62" s="7" t="s">
        <v>64</v>
      </c>
      <c r="C62" s="8">
        <v>2.5200000000000001E-3</v>
      </c>
      <c r="D62" s="8">
        <v>0</v>
      </c>
      <c r="E62" s="8">
        <v>6.7400000000000003E-3</v>
      </c>
      <c r="F62" s="8">
        <v>6.1000000000000004E-3</v>
      </c>
      <c r="G62" s="8">
        <f t="shared" si="0"/>
        <v>1.5360000000000002E-2</v>
      </c>
      <c r="H62" s="8">
        <v>2.5200000000000001E-3</v>
      </c>
      <c r="I62" s="8">
        <v>0</v>
      </c>
      <c r="J62" s="8">
        <v>6.7400000000000003E-3</v>
      </c>
      <c r="K62" s="8">
        <v>6.1000000000000004E-3</v>
      </c>
      <c r="L62" s="8">
        <f t="shared" si="1"/>
        <v>1.5360000000000002E-2</v>
      </c>
    </row>
    <row r="63" spans="1:12" s="9" customFormat="1">
      <c r="A63" s="6">
        <f t="shared" si="2"/>
        <v>57</v>
      </c>
      <c r="B63" s="7" t="s">
        <v>65</v>
      </c>
      <c r="C63" s="8">
        <v>5.1000000000000004E-4</v>
      </c>
      <c r="D63" s="8">
        <v>0</v>
      </c>
      <c r="E63" s="8">
        <v>6.45E-3</v>
      </c>
      <c r="F63" s="8">
        <v>3.2399999999999998E-3</v>
      </c>
      <c r="G63" s="8">
        <f t="shared" si="0"/>
        <v>1.0200000000000001E-2</v>
      </c>
      <c r="H63" s="8">
        <v>5.1000000000000004E-4</v>
      </c>
      <c r="I63" s="8">
        <v>0</v>
      </c>
      <c r="J63" s="8">
        <v>6.45E-3</v>
      </c>
      <c r="K63" s="8">
        <v>3.2399999999999998E-3</v>
      </c>
      <c r="L63" s="8">
        <f t="shared" si="1"/>
        <v>1.0200000000000001E-2</v>
      </c>
    </row>
    <row r="64" spans="1:12" s="9" customFormat="1">
      <c r="A64" s="6">
        <f t="shared" si="2"/>
        <v>58</v>
      </c>
      <c r="B64" s="14" t="s">
        <v>66</v>
      </c>
      <c r="C64" s="8">
        <v>0</v>
      </c>
      <c r="D64" s="8">
        <v>2.4000000000000001E-4</v>
      </c>
      <c r="E64" s="8">
        <v>1.5089999999999999E-2</v>
      </c>
      <c r="F64" s="8">
        <v>3.15E-3</v>
      </c>
      <c r="G64" s="8">
        <f t="shared" si="0"/>
        <v>1.848E-2</v>
      </c>
      <c r="H64" s="8">
        <v>0</v>
      </c>
      <c r="I64" s="8">
        <v>2.4000000000000001E-4</v>
      </c>
      <c r="J64" s="8">
        <v>1.5089999999999999E-2</v>
      </c>
      <c r="K64" s="8">
        <v>3.15E-3</v>
      </c>
      <c r="L64" s="8">
        <f t="shared" si="1"/>
        <v>1.848E-2</v>
      </c>
    </row>
    <row r="65" spans="1:12" s="9" customFormat="1">
      <c r="A65" s="6">
        <f t="shared" si="2"/>
        <v>59</v>
      </c>
      <c r="B65" s="7" t="s">
        <v>67</v>
      </c>
      <c r="C65" s="8">
        <v>4.2000000000000002E-4</v>
      </c>
      <c r="D65" s="8">
        <v>0</v>
      </c>
      <c r="E65" s="8">
        <v>1.217E-2</v>
      </c>
      <c r="F65" s="8">
        <v>8.4799999999999997E-3</v>
      </c>
      <c r="G65" s="8">
        <f t="shared" si="0"/>
        <v>2.1069999999999998E-2</v>
      </c>
      <c r="H65" s="8">
        <v>4.2000000000000002E-4</v>
      </c>
      <c r="I65" s="8">
        <v>0</v>
      </c>
      <c r="J65" s="8">
        <v>1.217E-2</v>
      </c>
      <c r="K65" s="8">
        <v>8.4799999999999997E-3</v>
      </c>
      <c r="L65" s="8">
        <f t="shared" si="1"/>
        <v>2.1069999999999998E-2</v>
      </c>
    </row>
    <row r="66" spans="1:12" s="9" customFormat="1">
      <c r="A66" s="6">
        <f t="shared" si="2"/>
        <v>60</v>
      </c>
      <c r="B66" s="7" t="s">
        <v>68</v>
      </c>
      <c r="C66" s="8">
        <v>1.3699999999999999E-3</v>
      </c>
      <c r="D66" s="8">
        <v>0</v>
      </c>
      <c r="E66" s="8">
        <v>2.65E-3</v>
      </c>
      <c r="F66" s="8">
        <v>2.7299999999999998E-3</v>
      </c>
      <c r="G66" s="8">
        <f t="shared" si="0"/>
        <v>6.7499999999999999E-3</v>
      </c>
      <c r="H66" s="8">
        <v>1.3699999999999999E-3</v>
      </c>
      <c r="I66" s="8">
        <v>0</v>
      </c>
      <c r="J66" s="8">
        <v>2.65E-3</v>
      </c>
      <c r="K66" s="8">
        <v>2.7299999999999998E-3</v>
      </c>
      <c r="L66" s="8">
        <f t="shared" si="1"/>
        <v>6.7499999999999999E-3</v>
      </c>
    </row>
    <row r="67" spans="1:12" s="9" customFormat="1">
      <c r="A67" s="6">
        <f t="shared" si="2"/>
        <v>61</v>
      </c>
      <c r="B67" s="7" t="s">
        <v>69</v>
      </c>
      <c r="C67" s="8">
        <v>3.8E-3</v>
      </c>
      <c r="D67" s="8">
        <v>0</v>
      </c>
      <c r="E67" s="8">
        <v>1.056E-2</v>
      </c>
      <c r="F67" s="8">
        <v>7.6E-3</v>
      </c>
      <c r="G67" s="8">
        <f t="shared" si="0"/>
        <v>2.196E-2</v>
      </c>
      <c r="H67" s="8">
        <v>3.8E-3</v>
      </c>
      <c r="I67" s="8">
        <v>0</v>
      </c>
      <c r="J67" s="8">
        <v>1.056E-2</v>
      </c>
      <c r="K67" s="8">
        <v>7.6E-3</v>
      </c>
      <c r="L67" s="8">
        <f t="shared" si="1"/>
        <v>2.196E-2</v>
      </c>
    </row>
    <row r="68" spans="1:12" s="9" customFormat="1" ht="15" customHeight="1">
      <c r="A68" s="15"/>
      <c r="B68" s="16" t="s">
        <v>70</v>
      </c>
      <c r="C68" s="24">
        <f t="shared" ref="C68:L68" si="3">SUM(C7:C67)</f>
        <v>0.17130999999999999</v>
      </c>
      <c r="D68" s="24">
        <f t="shared" si="3"/>
        <v>1.1530000000000002E-2</v>
      </c>
      <c r="E68" s="24">
        <f t="shared" si="3"/>
        <v>0.53651000000000004</v>
      </c>
      <c r="F68" s="24">
        <f t="shared" si="3"/>
        <v>0.28067999999999999</v>
      </c>
      <c r="G68" s="24">
        <f t="shared" si="3"/>
        <v>1.0000300000000002</v>
      </c>
      <c r="H68" s="24">
        <f t="shared" si="3"/>
        <v>0.17130999999999999</v>
      </c>
      <c r="I68" s="24">
        <f t="shared" si="3"/>
        <v>1.1530000000000002E-2</v>
      </c>
      <c r="J68" s="24">
        <f t="shared" si="3"/>
        <v>0.53651000000000004</v>
      </c>
      <c r="K68" s="24">
        <f t="shared" si="3"/>
        <v>0.28067999999999999</v>
      </c>
      <c r="L68" s="24">
        <f t="shared" si="3"/>
        <v>1.0000300000000002</v>
      </c>
    </row>
    <row r="69" spans="1:12" s="9" customFormat="1"/>
    <row r="70" spans="1:12" s="9" customFormat="1"/>
    <row r="71" spans="1:12" s="9" customFormat="1"/>
    <row r="72" spans="1:12" s="17" customFormat="1"/>
    <row r="73" spans="1:12" s="17" customFormat="1"/>
    <row r="74" spans="1:12" s="17" customFormat="1" ht="15" customHeight="1">
      <c r="B74" s="22" t="s">
        <v>71</v>
      </c>
      <c r="C74" s="38" t="s">
        <v>72</v>
      </c>
      <c r="D74" s="38"/>
      <c r="E74" s="38"/>
      <c r="F74" s="38"/>
      <c r="G74" s="38"/>
      <c r="H74" s="38"/>
      <c r="I74" s="38"/>
      <c r="J74" s="38"/>
      <c r="K74" s="38"/>
      <c r="L74" s="38"/>
    </row>
    <row r="75" spans="1:12" s="17" customFormat="1">
      <c r="B75" s="18"/>
      <c r="C75" s="18" t="s">
        <v>73</v>
      </c>
      <c r="D75" s="18"/>
      <c r="E75" s="18"/>
      <c r="F75" s="18"/>
      <c r="G75" s="18"/>
      <c r="H75" s="19">
        <v>239121.17</v>
      </c>
      <c r="I75" s="18" t="s">
        <v>74</v>
      </c>
      <c r="J75" s="18"/>
      <c r="K75" s="18"/>
      <c r="L75" s="20"/>
    </row>
    <row r="76" spans="1:12" s="17" customFormat="1">
      <c r="B76" s="9"/>
      <c r="C76" s="9" t="s">
        <v>75</v>
      </c>
      <c r="D76" s="9"/>
      <c r="E76" s="9"/>
      <c r="F76" s="9"/>
      <c r="G76" s="9"/>
      <c r="H76" s="21">
        <v>369.61</v>
      </c>
      <c r="I76" s="9" t="s">
        <v>76</v>
      </c>
      <c r="J76" s="9"/>
      <c r="K76" s="9"/>
      <c r="L76" s="9"/>
    </row>
    <row r="77" spans="1:12" s="17" customFormat="1"/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 ht="30" customHeigh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</sheetData>
  <sheetProtection selectLockedCells="1" selectUnlockedCells="1"/>
  <autoFilter ref="A6:L68"/>
  <mergeCells count="7">
    <mergeCell ref="C74:L74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view="pageBreakPreview" zoomScale="90" zoomScaleNormal="90" zoomScaleSheetLayoutView="90" workbookViewId="0">
      <pane xSplit="2" ySplit="6" topLeftCell="C55" activePane="bottomRight" state="frozen"/>
      <selection pane="topRight" activeCell="I1" sqref="I1"/>
      <selection pane="bottomLeft" activeCell="A29" sqref="A29"/>
      <selection pane="bottomRight" activeCell="R75" sqref="R75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83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</row>
    <row r="7" spans="1:12" s="9" customFormat="1">
      <c r="A7" s="6">
        <v>1</v>
      </c>
      <c r="B7" s="7" t="s">
        <v>77</v>
      </c>
      <c r="C7" s="8">
        <v>0</v>
      </c>
      <c r="D7" s="8">
        <v>0</v>
      </c>
      <c r="E7" s="8">
        <v>1.1199999999999999E-3</v>
      </c>
      <c r="F7" s="8">
        <v>0</v>
      </c>
      <c r="G7" s="8">
        <f>SUM(C7:F7)</f>
        <v>1.1199999999999999E-3</v>
      </c>
      <c r="H7" s="8">
        <v>0</v>
      </c>
      <c r="I7" s="8">
        <v>0</v>
      </c>
      <c r="J7" s="8">
        <v>1.1199999999999999E-3</v>
      </c>
      <c r="K7" s="8">
        <v>0</v>
      </c>
      <c r="L7" s="8">
        <f>SUM(H7:K7)</f>
        <v>1.1199999999999999E-3</v>
      </c>
    </row>
    <row r="8" spans="1:12" s="9" customFormat="1">
      <c r="A8" s="6">
        <f>A7+1</f>
        <v>2</v>
      </c>
      <c r="B8" s="7" t="s">
        <v>11</v>
      </c>
      <c r="C8" s="8">
        <v>2.7699999999999999E-3</v>
      </c>
      <c r="D8" s="8">
        <v>5.4000000000000001E-4</v>
      </c>
      <c r="E8" s="8">
        <v>6.6400000000000001E-3</v>
      </c>
      <c r="F8" s="8">
        <v>1.8799999999999999E-3</v>
      </c>
      <c r="G8" s="8">
        <f t="shared" ref="G8:G68" si="0">SUM(C8:F8)</f>
        <v>1.183E-2</v>
      </c>
      <c r="H8" s="8">
        <v>2.7699999999999999E-3</v>
      </c>
      <c r="I8" s="8">
        <v>5.4000000000000001E-4</v>
      </c>
      <c r="J8" s="8">
        <v>6.6400000000000001E-3</v>
      </c>
      <c r="K8" s="8">
        <v>1.8799999999999999E-3</v>
      </c>
      <c r="L8" s="8">
        <f t="shared" ref="L8:L67" si="1">SUM(H8:K8)</f>
        <v>1.183E-2</v>
      </c>
    </row>
    <row r="9" spans="1:12" s="9" customFormat="1">
      <c r="A9" s="6">
        <f t="shared" ref="A9:A68" si="2">A8+1</f>
        <v>3</v>
      </c>
      <c r="B9" s="7" t="s">
        <v>12</v>
      </c>
      <c r="C9" s="8">
        <v>0</v>
      </c>
      <c r="D9" s="8">
        <v>0</v>
      </c>
      <c r="E9" s="8">
        <v>1.97E-3</v>
      </c>
      <c r="F9" s="8">
        <v>2.9299999999999999E-3</v>
      </c>
      <c r="G9" s="8">
        <f t="shared" si="0"/>
        <v>4.8999999999999998E-3</v>
      </c>
      <c r="H9" s="8">
        <v>0</v>
      </c>
      <c r="I9" s="8">
        <v>0</v>
      </c>
      <c r="J9" s="8">
        <v>1.97E-3</v>
      </c>
      <c r="K9" s="8">
        <v>2.9299999999999999E-3</v>
      </c>
      <c r="L9" s="8">
        <f t="shared" si="1"/>
        <v>4.8999999999999998E-3</v>
      </c>
    </row>
    <row r="10" spans="1:12" s="9" customFormat="1">
      <c r="A10" s="6">
        <f t="shared" si="2"/>
        <v>4</v>
      </c>
      <c r="B10" s="7" t="s">
        <v>13</v>
      </c>
      <c r="C10" s="8">
        <v>2.5839999999999998E-2</v>
      </c>
      <c r="D10" s="8">
        <v>0</v>
      </c>
      <c r="E10" s="8">
        <v>4.8199999999999996E-3</v>
      </c>
      <c r="F10" s="8">
        <v>5.3200000000000001E-3</v>
      </c>
      <c r="G10" s="8">
        <f t="shared" si="0"/>
        <v>3.5979999999999998E-2</v>
      </c>
      <c r="H10" s="8">
        <v>2.5839999999999998E-2</v>
      </c>
      <c r="I10" s="8">
        <v>0</v>
      </c>
      <c r="J10" s="8">
        <v>4.8199999999999996E-3</v>
      </c>
      <c r="K10" s="8">
        <v>5.3200000000000001E-3</v>
      </c>
      <c r="L10" s="8">
        <f t="shared" si="1"/>
        <v>3.5979999999999998E-2</v>
      </c>
    </row>
    <row r="11" spans="1:12" s="9" customFormat="1">
      <c r="A11" s="6">
        <f t="shared" si="2"/>
        <v>5</v>
      </c>
      <c r="B11" s="7" t="s">
        <v>14</v>
      </c>
      <c r="C11" s="8">
        <v>2.82E-3</v>
      </c>
      <c r="D11" s="8">
        <v>5.0000000000000002E-5</v>
      </c>
      <c r="E11" s="8">
        <v>8.4499999999999992E-3</v>
      </c>
      <c r="F11" s="8">
        <v>3.5100000000000001E-3</v>
      </c>
      <c r="G11" s="8">
        <f t="shared" si="0"/>
        <v>1.4829999999999999E-2</v>
      </c>
      <c r="H11" s="8">
        <v>2.82E-3</v>
      </c>
      <c r="I11" s="8">
        <v>5.0000000000000002E-5</v>
      </c>
      <c r="J11" s="8">
        <v>8.4499999999999992E-3</v>
      </c>
      <c r="K11" s="8">
        <v>3.5100000000000001E-3</v>
      </c>
      <c r="L11" s="8">
        <f t="shared" si="1"/>
        <v>1.4829999999999999E-2</v>
      </c>
    </row>
    <row r="12" spans="1:12" s="9" customFormat="1">
      <c r="A12" s="6">
        <f>A11+1</f>
        <v>6</v>
      </c>
      <c r="B12" s="7" t="s">
        <v>15</v>
      </c>
      <c r="C12" s="8">
        <v>1.2199999999999999E-3</v>
      </c>
      <c r="D12" s="8">
        <v>4.8999999999999998E-4</v>
      </c>
      <c r="E12" s="8">
        <v>1.8790000000000001E-2</v>
      </c>
      <c r="F12" s="8">
        <v>8.3800000000000003E-3</v>
      </c>
      <c r="G12" s="8">
        <f t="shared" si="0"/>
        <v>2.8880000000000003E-2</v>
      </c>
      <c r="H12" s="8">
        <v>1.2199999999999999E-3</v>
      </c>
      <c r="I12" s="8">
        <v>4.8999999999999998E-4</v>
      </c>
      <c r="J12" s="8">
        <v>1.8790000000000001E-2</v>
      </c>
      <c r="K12" s="8">
        <v>8.3800000000000003E-3</v>
      </c>
      <c r="L12" s="8">
        <f t="shared" si="1"/>
        <v>2.8880000000000003E-2</v>
      </c>
    </row>
    <row r="13" spans="1:12" s="9" customFormat="1">
      <c r="A13" s="6">
        <f t="shared" si="2"/>
        <v>7</v>
      </c>
      <c r="B13" s="7" t="s">
        <v>16</v>
      </c>
      <c r="C13" s="8">
        <v>4.0000000000000003E-5</v>
      </c>
      <c r="D13" s="8">
        <v>0</v>
      </c>
      <c r="E13" s="8">
        <v>4.4799999999999996E-3</v>
      </c>
      <c r="F13" s="8">
        <v>4.4600000000000004E-3</v>
      </c>
      <c r="G13" s="8">
        <f t="shared" si="0"/>
        <v>8.9800000000000001E-3</v>
      </c>
      <c r="H13" s="8">
        <v>4.0000000000000003E-5</v>
      </c>
      <c r="I13" s="8">
        <v>0</v>
      </c>
      <c r="J13" s="8">
        <v>4.4799999999999996E-3</v>
      </c>
      <c r="K13" s="8">
        <v>4.4600000000000004E-3</v>
      </c>
      <c r="L13" s="8">
        <f t="shared" si="1"/>
        <v>8.9800000000000001E-3</v>
      </c>
    </row>
    <row r="14" spans="1:12" s="9" customFormat="1">
      <c r="A14" s="6">
        <f t="shared" si="2"/>
        <v>8</v>
      </c>
      <c r="B14" s="7" t="s">
        <v>17</v>
      </c>
      <c r="C14" s="8">
        <v>3.3E-3</v>
      </c>
      <c r="D14" s="8">
        <v>0</v>
      </c>
      <c r="E14" s="8">
        <v>7.5599999999999999E-3</v>
      </c>
      <c r="F14" s="8">
        <v>8.2000000000000007E-3</v>
      </c>
      <c r="G14" s="8">
        <f t="shared" si="0"/>
        <v>1.9060000000000001E-2</v>
      </c>
      <c r="H14" s="8">
        <v>3.3E-3</v>
      </c>
      <c r="I14" s="8">
        <v>0</v>
      </c>
      <c r="J14" s="8">
        <v>7.5599999999999999E-3</v>
      </c>
      <c r="K14" s="8">
        <v>8.2000000000000007E-3</v>
      </c>
      <c r="L14" s="8">
        <f t="shared" si="1"/>
        <v>1.9060000000000001E-2</v>
      </c>
    </row>
    <row r="15" spans="1:12" s="9" customFormat="1">
      <c r="A15" s="6">
        <f t="shared" si="2"/>
        <v>9</v>
      </c>
      <c r="B15" s="7" t="s">
        <v>18</v>
      </c>
      <c r="C15" s="8">
        <v>0</v>
      </c>
      <c r="D15" s="8">
        <v>0</v>
      </c>
      <c r="E15" s="8">
        <v>8.2900000000000005E-3</v>
      </c>
      <c r="F15" s="8">
        <v>2.99E-3</v>
      </c>
      <c r="G15" s="8">
        <f t="shared" si="0"/>
        <v>1.128E-2</v>
      </c>
      <c r="H15" s="8">
        <v>0</v>
      </c>
      <c r="I15" s="8">
        <v>0</v>
      </c>
      <c r="J15" s="8">
        <v>8.2900000000000005E-3</v>
      </c>
      <c r="K15" s="8">
        <v>2.99E-3</v>
      </c>
      <c r="L15" s="8">
        <f t="shared" si="1"/>
        <v>1.128E-2</v>
      </c>
    </row>
    <row r="16" spans="1:12" s="9" customFormat="1">
      <c r="A16" s="6">
        <f t="shared" si="2"/>
        <v>10</v>
      </c>
      <c r="B16" s="7" t="s">
        <v>19</v>
      </c>
      <c r="C16" s="8">
        <v>1.21E-2</v>
      </c>
      <c r="D16" s="8">
        <v>2.1900000000000001E-3</v>
      </c>
      <c r="E16" s="8">
        <v>9.9799999999999993E-3</v>
      </c>
      <c r="F16" s="8">
        <v>4.13E-3</v>
      </c>
      <c r="G16" s="8">
        <f t="shared" si="0"/>
        <v>2.8400000000000002E-2</v>
      </c>
      <c r="H16" s="8">
        <v>1.21E-2</v>
      </c>
      <c r="I16" s="8">
        <v>2.1900000000000001E-3</v>
      </c>
      <c r="J16" s="8">
        <v>9.9799999999999993E-3</v>
      </c>
      <c r="K16" s="8">
        <v>4.13E-3</v>
      </c>
      <c r="L16" s="8">
        <f t="shared" si="1"/>
        <v>2.8400000000000002E-2</v>
      </c>
    </row>
    <row r="17" spans="1:12" s="9" customFormat="1">
      <c r="A17" s="6">
        <f t="shared" si="2"/>
        <v>11</v>
      </c>
      <c r="B17" s="7" t="s">
        <v>20</v>
      </c>
      <c r="C17" s="8">
        <v>0</v>
      </c>
      <c r="D17" s="8">
        <v>1.2999999999999999E-4</v>
      </c>
      <c r="E17" s="8">
        <v>4.0299999999999997E-3</v>
      </c>
      <c r="F17" s="8">
        <v>6.1700000000000001E-3</v>
      </c>
      <c r="G17" s="8">
        <f t="shared" si="0"/>
        <v>1.0329999999999999E-2</v>
      </c>
      <c r="H17" s="8">
        <v>0</v>
      </c>
      <c r="I17" s="8">
        <v>1.2999999999999999E-4</v>
      </c>
      <c r="J17" s="8">
        <v>4.0299999999999997E-3</v>
      </c>
      <c r="K17" s="8">
        <v>6.1700000000000001E-3</v>
      </c>
      <c r="L17" s="8">
        <f t="shared" si="1"/>
        <v>1.0329999999999999E-2</v>
      </c>
    </row>
    <row r="18" spans="1:12" s="9" customFormat="1" ht="25.5">
      <c r="A18" s="6">
        <f t="shared" si="2"/>
        <v>12</v>
      </c>
      <c r="B18" s="7" t="s">
        <v>21</v>
      </c>
      <c r="C18" s="8">
        <v>4.0570000000000002E-2</v>
      </c>
      <c r="D18" s="8">
        <v>5.6299999999999996E-3</v>
      </c>
      <c r="E18" s="8">
        <v>8.6129999999999998E-2</v>
      </c>
      <c r="F18" s="8">
        <v>1.7270000000000001E-2</v>
      </c>
      <c r="G18" s="8">
        <f t="shared" si="0"/>
        <v>0.14960000000000001</v>
      </c>
      <c r="H18" s="8">
        <v>4.0570000000000002E-2</v>
      </c>
      <c r="I18" s="8">
        <v>5.6299999999999996E-3</v>
      </c>
      <c r="J18" s="8">
        <v>8.6129999999999998E-2</v>
      </c>
      <c r="K18" s="8">
        <v>1.7270000000000001E-2</v>
      </c>
      <c r="L18" s="8">
        <f t="shared" si="1"/>
        <v>0.14960000000000001</v>
      </c>
    </row>
    <row r="19" spans="1:12" s="9" customFormat="1">
      <c r="A19" s="6">
        <f t="shared" si="2"/>
        <v>13</v>
      </c>
      <c r="B19" s="7" t="s">
        <v>22</v>
      </c>
      <c r="C19" s="8">
        <v>0</v>
      </c>
      <c r="D19" s="8">
        <v>0</v>
      </c>
      <c r="E19" s="8">
        <v>8.0000000000000004E-4</v>
      </c>
      <c r="F19" s="8">
        <v>1.6000000000000001E-4</v>
      </c>
      <c r="G19" s="8">
        <f t="shared" si="0"/>
        <v>9.6000000000000002E-4</v>
      </c>
      <c r="H19" s="8">
        <v>0</v>
      </c>
      <c r="I19" s="8">
        <v>0</v>
      </c>
      <c r="J19" s="8">
        <v>8.0000000000000004E-4</v>
      </c>
      <c r="K19" s="8">
        <v>1.6000000000000001E-4</v>
      </c>
      <c r="L19" s="8">
        <f t="shared" si="1"/>
        <v>9.6000000000000002E-4</v>
      </c>
    </row>
    <row r="20" spans="1:12" s="9" customFormat="1">
      <c r="A20" s="6">
        <f t="shared" si="2"/>
        <v>14</v>
      </c>
      <c r="B20" s="7" t="s">
        <v>23</v>
      </c>
      <c r="C20" s="8">
        <v>0</v>
      </c>
      <c r="D20" s="8">
        <v>0</v>
      </c>
      <c r="E20" s="8">
        <v>4.28E-3</v>
      </c>
      <c r="F20" s="8">
        <v>2.2899999999999999E-3</v>
      </c>
      <c r="G20" s="8">
        <f t="shared" si="0"/>
        <v>6.5699999999999995E-3</v>
      </c>
      <c r="H20" s="8">
        <v>0</v>
      </c>
      <c r="I20" s="8">
        <v>0</v>
      </c>
      <c r="J20" s="8">
        <v>4.28E-3</v>
      </c>
      <c r="K20" s="8">
        <v>2.2899999999999999E-3</v>
      </c>
      <c r="L20" s="8">
        <f t="shared" si="1"/>
        <v>6.5699999999999995E-3</v>
      </c>
    </row>
    <row r="21" spans="1:12" s="9" customFormat="1">
      <c r="A21" s="6">
        <f t="shared" si="2"/>
        <v>15</v>
      </c>
      <c r="B21" s="7" t="s">
        <v>24</v>
      </c>
      <c r="C21" s="8">
        <v>0</v>
      </c>
      <c r="D21" s="8">
        <v>0</v>
      </c>
      <c r="E21" s="8">
        <v>9.3399999999999993E-3</v>
      </c>
      <c r="F21" s="8">
        <v>2.5699999999999998E-3</v>
      </c>
      <c r="G21" s="8">
        <f t="shared" si="0"/>
        <v>1.1909999999999999E-2</v>
      </c>
      <c r="H21" s="8">
        <v>0</v>
      </c>
      <c r="I21" s="8">
        <v>0</v>
      </c>
      <c r="J21" s="8">
        <v>9.3399999999999993E-3</v>
      </c>
      <c r="K21" s="8">
        <v>2.5699999999999998E-3</v>
      </c>
      <c r="L21" s="8">
        <f t="shared" si="1"/>
        <v>1.1909999999999999E-2</v>
      </c>
    </row>
    <row r="22" spans="1:12" s="9" customFormat="1">
      <c r="A22" s="6">
        <f t="shared" si="2"/>
        <v>16</v>
      </c>
      <c r="B22" s="7" t="s">
        <v>25</v>
      </c>
      <c r="C22" s="8">
        <v>0</v>
      </c>
      <c r="D22" s="8">
        <v>0</v>
      </c>
      <c r="E22" s="8">
        <v>8.7000000000000001E-4</v>
      </c>
      <c r="F22" s="8">
        <v>1.6100000000000001E-3</v>
      </c>
      <c r="G22" s="8">
        <f t="shared" si="0"/>
        <v>2.48E-3</v>
      </c>
      <c r="H22" s="8">
        <v>0</v>
      </c>
      <c r="I22" s="8">
        <v>0</v>
      </c>
      <c r="J22" s="8">
        <v>8.7000000000000001E-4</v>
      </c>
      <c r="K22" s="8">
        <v>1.6100000000000001E-3</v>
      </c>
      <c r="L22" s="8">
        <f t="shared" si="1"/>
        <v>2.48E-3</v>
      </c>
    </row>
    <row r="23" spans="1:12" s="9" customFormat="1">
      <c r="A23" s="6">
        <f t="shared" si="2"/>
        <v>17</v>
      </c>
      <c r="B23" s="7" t="s">
        <v>26</v>
      </c>
      <c r="C23" s="8">
        <v>0</v>
      </c>
      <c r="D23" s="8">
        <v>0</v>
      </c>
      <c r="E23" s="8">
        <v>2.2100000000000002E-3</v>
      </c>
      <c r="F23" s="8">
        <v>1.4E-3</v>
      </c>
      <c r="G23" s="8">
        <f t="shared" si="0"/>
        <v>3.6100000000000004E-3</v>
      </c>
      <c r="H23" s="8">
        <v>0</v>
      </c>
      <c r="I23" s="8">
        <v>0</v>
      </c>
      <c r="J23" s="8">
        <v>2.2100000000000002E-3</v>
      </c>
      <c r="K23" s="8">
        <v>1.4E-3</v>
      </c>
      <c r="L23" s="8">
        <f t="shared" si="1"/>
        <v>3.6100000000000004E-3</v>
      </c>
    </row>
    <row r="24" spans="1:12" s="9" customFormat="1">
      <c r="A24" s="6">
        <f t="shared" si="2"/>
        <v>18</v>
      </c>
      <c r="B24" s="7" t="s">
        <v>27</v>
      </c>
      <c r="C24" s="8">
        <v>0</v>
      </c>
      <c r="D24" s="8">
        <v>0</v>
      </c>
      <c r="E24" s="8">
        <v>2.4499999999999999E-3</v>
      </c>
      <c r="F24" s="8">
        <v>2.5899999999999999E-3</v>
      </c>
      <c r="G24" s="8">
        <f t="shared" si="0"/>
        <v>5.0399999999999993E-3</v>
      </c>
      <c r="H24" s="8">
        <v>0</v>
      </c>
      <c r="I24" s="8">
        <v>0</v>
      </c>
      <c r="J24" s="8">
        <v>2.4499999999999999E-3</v>
      </c>
      <c r="K24" s="8">
        <v>2.5899999999999999E-3</v>
      </c>
      <c r="L24" s="8">
        <f t="shared" si="1"/>
        <v>5.0399999999999993E-3</v>
      </c>
    </row>
    <row r="25" spans="1:12" s="9" customFormat="1">
      <c r="A25" s="6">
        <f t="shared" si="2"/>
        <v>19</v>
      </c>
      <c r="B25" s="7" t="s">
        <v>28</v>
      </c>
      <c r="C25" s="8">
        <v>6.9999999999999994E-5</v>
      </c>
      <c r="D25" s="8">
        <v>0</v>
      </c>
      <c r="E25" s="8">
        <v>1.5730000000000001E-2</v>
      </c>
      <c r="F25" s="8">
        <v>2.0490000000000001E-2</v>
      </c>
      <c r="G25" s="8">
        <f t="shared" si="0"/>
        <v>3.6290000000000003E-2</v>
      </c>
      <c r="H25" s="8">
        <v>6.9999999999999994E-5</v>
      </c>
      <c r="I25" s="8">
        <v>0</v>
      </c>
      <c r="J25" s="8">
        <v>1.5730000000000001E-2</v>
      </c>
      <c r="K25" s="8">
        <v>2.0490000000000001E-2</v>
      </c>
      <c r="L25" s="8">
        <f t="shared" si="1"/>
        <v>3.6290000000000003E-2</v>
      </c>
    </row>
    <row r="26" spans="1:12" s="9" customFormat="1" ht="15.75" customHeight="1">
      <c r="A26" s="6">
        <f t="shared" si="2"/>
        <v>20</v>
      </c>
      <c r="B26" s="7" t="s">
        <v>29</v>
      </c>
      <c r="C26" s="8">
        <v>3.5E-4</v>
      </c>
      <c r="D26" s="8">
        <v>3.0000000000000001E-5</v>
      </c>
      <c r="E26" s="8">
        <v>3.1700000000000001E-3</v>
      </c>
      <c r="F26" s="8">
        <v>2.66E-3</v>
      </c>
      <c r="G26" s="8">
        <f t="shared" si="0"/>
        <v>6.2100000000000002E-3</v>
      </c>
      <c r="H26" s="8">
        <v>3.5E-4</v>
      </c>
      <c r="I26" s="8">
        <v>3.0000000000000001E-5</v>
      </c>
      <c r="J26" s="8">
        <v>3.1700000000000001E-3</v>
      </c>
      <c r="K26" s="8">
        <v>2.66E-3</v>
      </c>
      <c r="L26" s="8">
        <f t="shared" si="1"/>
        <v>6.2100000000000002E-3</v>
      </c>
    </row>
    <row r="27" spans="1:12" s="9" customFormat="1">
      <c r="A27" s="6">
        <f t="shared" si="2"/>
        <v>21</v>
      </c>
      <c r="B27" s="7" t="s">
        <v>30</v>
      </c>
      <c r="C27" s="8">
        <v>2.0000000000000002E-5</v>
      </c>
      <c r="D27" s="8">
        <v>0</v>
      </c>
      <c r="E27" s="8">
        <v>3.3459999999999997E-2</v>
      </c>
      <c r="F27" s="8">
        <v>1.4540000000000001E-2</v>
      </c>
      <c r="G27" s="8">
        <f t="shared" si="0"/>
        <v>4.8019999999999993E-2</v>
      </c>
      <c r="H27" s="8">
        <v>2.0000000000000002E-5</v>
      </c>
      <c r="I27" s="8">
        <v>0</v>
      </c>
      <c r="J27" s="8">
        <v>3.3459999999999997E-2</v>
      </c>
      <c r="K27" s="8">
        <v>1.4540000000000001E-2</v>
      </c>
      <c r="L27" s="8">
        <f t="shared" si="1"/>
        <v>4.8019999999999993E-2</v>
      </c>
    </row>
    <row r="28" spans="1:12" s="9" customFormat="1">
      <c r="A28" s="6">
        <f t="shared" si="2"/>
        <v>22</v>
      </c>
      <c r="B28" s="7" t="s">
        <v>31</v>
      </c>
      <c r="C28" s="8">
        <v>0</v>
      </c>
      <c r="D28" s="8">
        <v>1.9E-3</v>
      </c>
      <c r="E28" s="8">
        <v>3.5999999999999999E-3</v>
      </c>
      <c r="F28" s="8">
        <v>2.64E-3</v>
      </c>
      <c r="G28" s="8">
        <f t="shared" si="0"/>
        <v>8.1399999999999997E-3</v>
      </c>
      <c r="H28" s="8">
        <v>0</v>
      </c>
      <c r="I28" s="8">
        <v>1.9E-3</v>
      </c>
      <c r="J28" s="8">
        <v>3.5999999999999999E-3</v>
      </c>
      <c r="K28" s="8">
        <v>2.64E-3</v>
      </c>
      <c r="L28" s="8">
        <f t="shared" si="1"/>
        <v>8.1399999999999997E-3</v>
      </c>
    </row>
    <row r="29" spans="1:12" s="9" customFormat="1">
      <c r="A29" s="6">
        <f t="shared" si="2"/>
        <v>23</v>
      </c>
      <c r="B29" s="7" t="s">
        <v>32</v>
      </c>
      <c r="C29" s="8">
        <v>1.1E-4</v>
      </c>
      <c r="D29" s="8">
        <v>0</v>
      </c>
      <c r="E29" s="8">
        <v>6.0400000000000002E-3</v>
      </c>
      <c r="F29" s="8">
        <v>2.8700000000000002E-3</v>
      </c>
      <c r="G29" s="8">
        <f t="shared" si="0"/>
        <v>9.0200000000000002E-3</v>
      </c>
      <c r="H29" s="8">
        <v>1.1E-4</v>
      </c>
      <c r="I29" s="8">
        <v>0</v>
      </c>
      <c r="J29" s="8">
        <v>6.0400000000000002E-3</v>
      </c>
      <c r="K29" s="8">
        <v>2.8700000000000002E-3</v>
      </c>
      <c r="L29" s="8">
        <f t="shared" si="1"/>
        <v>9.0200000000000002E-3</v>
      </c>
    </row>
    <row r="30" spans="1:12" s="9" customFormat="1">
      <c r="A30" s="6">
        <f t="shared" si="2"/>
        <v>24</v>
      </c>
      <c r="B30" s="7" t="s">
        <v>33</v>
      </c>
      <c r="C30" s="8">
        <v>3.5699999999999998E-3</v>
      </c>
      <c r="D30" s="8">
        <v>2.0000000000000002E-5</v>
      </c>
      <c r="E30" s="8">
        <v>2.31E-3</v>
      </c>
      <c r="F30" s="8">
        <v>2.65E-3</v>
      </c>
      <c r="G30" s="8">
        <f t="shared" si="0"/>
        <v>8.5500000000000003E-3</v>
      </c>
      <c r="H30" s="8">
        <v>3.5699999999999998E-3</v>
      </c>
      <c r="I30" s="8">
        <v>2.0000000000000002E-5</v>
      </c>
      <c r="J30" s="8">
        <v>2.31E-3</v>
      </c>
      <c r="K30" s="8">
        <v>2.65E-3</v>
      </c>
      <c r="L30" s="8">
        <f t="shared" si="1"/>
        <v>8.5500000000000003E-3</v>
      </c>
    </row>
    <row r="31" spans="1:12" s="9" customFormat="1">
      <c r="A31" s="6">
        <f t="shared" si="2"/>
        <v>25</v>
      </c>
      <c r="B31" s="7" t="s">
        <v>34</v>
      </c>
      <c r="C31" s="8">
        <v>3.0000000000000001E-5</v>
      </c>
      <c r="D31" s="8">
        <v>0</v>
      </c>
      <c r="E31" s="8">
        <v>3.6800000000000001E-3</v>
      </c>
      <c r="F31" s="8">
        <v>2.9299999999999999E-3</v>
      </c>
      <c r="G31" s="8">
        <f t="shared" si="0"/>
        <v>6.6400000000000001E-3</v>
      </c>
      <c r="H31" s="8">
        <v>3.0000000000000001E-5</v>
      </c>
      <c r="I31" s="8">
        <v>0</v>
      </c>
      <c r="J31" s="8">
        <v>3.6800000000000001E-3</v>
      </c>
      <c r="K31" s="8">
        <v>2.9299999999999999E-3</v>
      </c>
      <c r="L31" s="8">
        <f t="shared" si="1"/>
        <v>6.6400000000000001E-3</v>
      </c>
    </row>
    <row r="32" spans="1:12" s="9" customFormat="1">
      <c r="A32" s="6">
        <f t="shared" si="2"/>
        <v>26</v>
      </c>
      <c r="B32" s="7" t="s">
        <v>35</v>
      </c>
      <c r="C32" s="8">
        <v>1.49E-3</v>
      </c>
      <c r="D32" s="8">
        <v>0</v>
      </c>
      <c r="E32" s="8">
        <v>8.4700000000000001E-3</v>
      </c>
      <c r="F32" s="8">
        <v>4.1399999999999996E-3</v>
      </c>
      <c r="G32" s="8">
        <f t="shared" si="0"/>
        <v>1.41E-2</v>
      </c>
      <c r="H32" s="8">
        <v>1.49E-3</v>
      </c>
      <c r="I32" s="8">
        <v>0</v>
      </c>
      <c r="J32" s="8">
        <v>8.4700000000000001E-3</v>
      </c>
      <c r="K32" s="8">
        <v>4.1399999999999996E-3</v>
      </c>
      <c r="L32" s="8">
        <f t="shared" si="1"/>
        <v>1.41E-2</v>
      </c>
    </row>
    <row r="33" spans="1:12" s="9" customFormat="1">
      <c r="A33" s="6">
        <f t="shared" si="2"/>
        <v>27</v>
      </c>
      <c r="B33" s="7" t="s">
        <v>36</v>
      </c>
      <c r="C33" s="8">
        <v>3.46E-3</v>
      </c>
      <c r="D33" s="8">
        <v>0</v>
      </c>
      <c r="E33" s="8">
        <v>1.1050000000000001E-2</v>
      </c>
      <c r="F33" s="8">
        <v>3.65E-3</v>
      </c>
      <c r="G33" s="8">
        <f t="shared" si="0"/>
        <v>1.8159999999999999E-2</v>
      </c>
      <c r="H33" s="8">
        <v>3.46E-3</v>
      </c>
      <c r="I33" s="8">
        <v>0</v>
      </c>
      <c r="J33" s="8">
        <v>1.1050000000000001E-2</v>
      </c>
      <c r="K33" s="8">
        <v>3.65E-3</v>
      </c>
      <c r="L33" s="8">
        <f t="shared" si="1"/>
        <v>1.8159999999999999E-2</v>
      </c>
    </row>
    <row r="34" spans="1:12" s="9" customFormat="1" ht="14.25" customHeight="1">
      <c r="A34" s="6">
        <f t="shared" si="2"/>
        <v>28</v>
      </c>
      <c r="B34" s="7" t="s">
        <v>37</v>
      </c>
      <c r="C34" s="8">
        <v>2.0400000000000001E-3</v>
      </c>
      <c r="D34" s="8">
        <v>0</v>
      </c>
      <c r="E34" s="8">
        <v>3.8400000000000001E-3</v>
      </c>
      <c r="F34" s="8">
        <v>2.3900000000000002E-3</v>
      </c>
      <c r="G34" s="8">
        <f t="shared" si="0"/>
        <v>8.2699999999999996E-3</v>
      </c>
      <c r="H34" s="8">
        <v>2.0400000000000001E-3</v>
      </c>
      <c r="I34" s="8">
        <v>0</v>
      </c>
      <c r="J34" s="8">
        <v>3.8400000000000001E-3</v>
      </c>
      <c r="K34" s="8">
        <v>2.3900000000000002E-3</v>
      </c>
      <c r="L34" s="8">
        <f t="shared" si="1"/>
        <v>8.2699999999999996E-3</v>
      </c>
    </row>
    <row r="35" spans="1:12" s="9" customFormat="1">
      <c r="A35" s="6">
        <f t="shared" si="2"/>
        <v>29</v>
      </c>
      <c r="B35" s="7" t="s">
        <v>38</v>
      </c>
      <c r="C35" s="8">
        <v>1.1900000000000001E-3</v>
      </c>
      <c r="D35" s="8">
        <v>0</v>
      </c>
      <c r="E35" s="8">
        <v>5.5100000000000001E-3</v>
      </c>
      <c r="F35" s="8">
        <v>2.0999999999999999E-3</v>
      </c>
      <c r="G35" s="8">
        <f t="shared" si="0"/>
        <v>8.8000000000000005E-3</v>
      </c>
      <c r="H35" s="8">
        <v>1.1900000000000001E-3</v>
      </c>
      <c r="I35" s="8">
        <v>0</v>
      </c>
      <c r="J35" s="8">
        <v>5.5100000000000001E-3</v>
      </c>
      <c r="K35" s="8">
        <v>2.0999999999999999E-3</v>
      </c>
      <c r="L35" s="8">
        <f t="shared" si="1"/>
        <v>8.8000000000000005E-3</v>
      </c>
    </row>
    <row r="36" spans="1:12" s="9" customFormat="1">
      <c r="A36" s="6">
        <f t="shared" si="2"/>
        <v>30</v>
      </c>
      <c r="B36" s="7" t="s">
        <v>39</v>
      </c>
      <c r="C36" s="8">
        <v>6.0000000000000002E-5</v>
      </c>
      <c r="D36" s="8">
        <v>0</v>
      </c>
      <c r="E36" s="8">
        <v>1.4160000000000001E-2</v>
      </c>
      <c r="F36" s="8">
        <v>7.7099999999999998E-3</v>
      </c>
      <c r="G36" s="8">
        <f t="shared" si="0"/>
        <v>2.1929999999999998E-2</v>
      </c>
      <c r="H36" s="8">
        <v>6.0000000000000002E-5</v>
      </c>
      <c r="I36" s="8">
        <v>0</v>
      </c>
      <c r="J36" s="8">
        <v>1.4160000000000001E-2</v>
      </c>
      <c r="K36" s="8">
        <v>7.7099999999999998E-3</v>
      </c>
      <c r="L36" s="8">
        <f t="shared" si="1"/>
        <v>2.1929999999999998E-2</v>
      </c>
    </row>
    <row r="37" spans="1:12" s="9" customFormat="1">
      <c r="A37" s="6">
        <f t="shared" si="2"/>
        <v>31</v>
      </c>
      <c r="B37" s="7" t="s">
        <v>40</v>
      </c>
      <c r="C37" s="8">
        <v>2.0000000000000002E-5</v>
      </c>
      <c r="D37" s="8">
        <v>0</v>
      </c>
      <c r="E37" s="8">
        <v>2.9299999999999999E-3</v>
      </c>
      <c r="F37" s="8">
        <v>2.5200000000000001E-3</v>
      </c>
      <c r="G37" s="8">
        <f t="shared" si="0"/>
        <v>5.47E-3</v>
      </c>
      <c r="H37" s="8">
        <v>2.0000000000000002E-5</v>
      </c>
      <c r="I37" s="8">
        <v>0</v>
      </c>
      <c r="J37" s="8">
        <v>2.9299999999999999E-3</v>
      </c>
      <c r="K37" s="8">
        <v>2.5200000000000001E-3</v>
      </c>
      <c r="L37" s="8">
        <f t="shared" si="1"/>
        <v>5.47E-3</v>
      </c>
    </row>
    <row r="38" spans="1:12" s="9" customFormat="1">
      <c r="A38" s="6">
        <f t="shared" si="2"/>
        <v>32</v>
      </c>
      <c r="B38" s="7" t="s">
        <v>41</v>
      </c>
      <c r="C38" s="8">
        <v>2.4299999999999999E-3</v>
      </c>
      <c r="D38" s="8">
        <v>3.3E-4</v>
      </c>
      <c r="E38" s="8">
        <v>1.9939999999999999E-2</v>
      </c>
      <c r="F38" s="8">
        <v>8.2100000000000003E-3</v>
      </c>
      <c r="G38" s="8">
        <f t="shared" si="0"/>
        <v>3.091E-2</v>
      </c>
      <c r="H38" s="8">
        <v>2.4299999999999999E-3</v>
      </c>
      <c r="I38" s="8">
        <v>3.3E-4</v>
      </c>
      <c r="J38" s="8">
        <v>1.9939999999999999E-2</v>
      </c>
      <c r="K38" s="8">
        <v>8.2100000000000003E-3</v>
      </c>
      <c r="L38" s="8">
        <f t="shared" si="1"/>
        <v>3.091E-2</v>
      </c>
    </row>
    <row r="39" spans="1:12" s="9" customFormat="1">
      <c r="A39" s="6">
        <f t="shared" si="2"/>
        <v>33</v>
      </c>
      <c r="B39" s="7" t="s">
        <v>84</v>
      </c>
      <c r="C39" s="8">
        <v>0</v>
      </c>
      <c r="D39" s="8">
        <v>0</v>
      </c>
      <c r="E39" s="8">
        <v>1.3600000000000001E-3</v>
      </c>
      <c r="F39" s="8">
        <v>0</v>
      </c>
      <c r="G39" s="8">
        <f t="shared" si="0"/>
        <v>1.3600000000000001E-3</v>
      </c>
      <c r="H39" s="8">
        <v>0</v>
      </c>
      <c r="I39" s="8">
        <v>0</v>
      </c>
      <c r="J39" s="8">
        <v>1.3600000000000001E-3</v>
      </c>
      <c r="K39" s="8">
        <v>0</v>
      </c>
      <c r="L39" s="8">
        <f t="shared" si="1"/>
        <v>1.3600000000000001E-3</v>
      </c>
    </row>
    <row r="40" spans="1:12" s="9" customFormat="1">
      <c r="A40" s="6">
        <f t="shared" si="2"/>
        <v>34</v>
      </c>
      <c r="B40" s="7" t="s">
        <v>78</v>
      </c>
      <c r="C40" s="8">
        <v>0</v>
      </c>
      <c r="D40" s="8">
        <v>0</v>
      </c>
      <c r="E40" s="8">
        <v>0</v>
      </c>
      <c r="F40" s="8">
        <v>1.4999999999999999E-4</v>
      </c>
      <c r="G40" s="8">
        <f t="shared" si="0"/>
        <v>1.4999999999999999E-4</v>
      </c>
      <c r="H40" s="8">
        <v>0</v>
      </c>
      <c r="I40" s="8">
        <v>0</v>
      </c>
      <c r="J40" s="8">
        <v>0</v>
      </c>
      <c r="K40" s="8">
        <v>1.4999999999999999E-4</v>
      </c>
      <c r="L40" s="8">
        <f t="shared" si="1"/>
        <v>1.4999999999999999E-4</v>
      </c>
    </row>
    <row r="41" spans="1:12" s="9" customFormat="1">
      <c r="A41" s="6">
        <f t="shared" si="2"/>
        <v>35</v>
      </c>
      <c r="B41" s="7" t="s">
        <v>42</v>
      </c>
      <c r="C41" s="8">
        <v>0</v>
      </c>
      <c r="D41" s="8">
        <v>0</v>
      </c>
      <c r="E41" s="8">
        <v>5.0000000000000002E-5</v>
      </c>
      <c r="F41" s="8">
        <v>6.9999999999999994E-5</v>
      </c>
      <c r="G41" s="8">
        <f t="shared" si="0"/>
        <v>1.1999999999999999E-4</v>
      </c>
      <c r="H41" s="8">
        <v>0</v>
      </c>
      <c r="I41" s="8">
        <v>0</v>
      </c>
      <c r="J41" s="8">
        <v>5.0000000000000002E-5</v>
      </c>
      <c r="K41" s="8">
        <v>6.9999999999999994E-5</v>
      </c>
      <c r="L41" s="8">
        <f t="shared" si="1"/>
        <v>1.1999999999999999E-4</v>
      </c>
    </row>
    <row r="42" spans="1:12" s="9" customFormat="1">
      <c r="A42" s="6">
        <f t="shared" si="2"/>
        <v>36</v>
      </c>
      <c r="B42" s="7" t="s">
        <v>43</v>
      </c>
      <c r="C42" s="8">
        <v>0</v>
      </c>
      <c r="D42" s="8">
        <v>0</v>
      </c>
      <c r="E42" s="8">
        <v>1.5900000000000001E-3</v>
      </c>
      <c r="F42" s="8">
        <v>3.1E-4</v>
      </c>
      <c r="G42" s="8">
        <f t="shared" si="0"/>
        <v>1.9E-3</v>
      </c>
      <c r="H42" s="8">
        <v>0</v>
      </c>
      <c r="I42" s="8">
        <v>0</v>
      </c>
      <c r="J42" s="8">
        <v>1.5900000000000001E-3</v>
      </c>
      <c r="K42" s="8">
        <v>3.1E-4</v>
      </c>
      <c r="L42" s="8">
        <f t="shared" si="1"/>
        <v>1.9E-3</v>
      </c>
    </row>
    <row r="43" spans="1:12" s="9" customFormat="1">
      <c r="A43" s="6">
        <f t="shared" si="2"/>
        <v>37</v>
      </c>
      <c r="B43" s="7" t="s">
        <v>44</v>
      </c>
      <c r="C43" s="8">
        <v>8.1999999999999998E-4</v>
      </c>
      <c r="D43" s="8">
        <v>0</v>
      </c>
      <c r="E43" s="8">
        <v>4.0000000000000002E-4</v>
      </c>
      <c r="F43" s="8">
        <v>3.8999999999999999E-4</v>
      </c>
      <c r="G43" s="8">
        <f t="shared" si="0"/>
        <v>1.6099999999999999E-3</v>
      </c>
      <c r="H43" s="8">
        <v>8.1999999999999998E-4</v>
      </c>
      <c r="I43" s="8">
        <v>0</v>
      </c>
      <c r="J43" s="8">
        <v>4.0000000000000002E-4</v>
      </c>
      <c r="K43" s="8">
        <v>3.8999999999999999E-4</v>
      </c>
      <c r="L43" s="8">
        <f t="shared" si="1"/>
        <v>1.6099999999999999E-3</v>
      </c>
    </row>
    <row r="44" spans="1:12" s="9" customFormat="1">
      <c r="A44" s="6">
        <f t="shared" si="2"/>
        <v>38</v>
      </c>
      <c r="B44" s="7" t="s">
        <v>45</v>
      </c>
      <c r="C44" s="8">
        <v>0</v>
      </c>
      <c r="D44" s="8">
        <v>0</v>
      </c>
      <c r="E44" s="8">
        <v>9.7000000000000005E-4</v>
      </c>
      <c r="F44" s="8">
        <v>2.7999999999999998E-4</v>
      </c>
      <c r="G44" s="8">
        <f t="shared" si="0"/>
        <v>1.25E-3</v>
      </c>
      <c r="H44" s="8">
        <v>0</v>
      </c>
      <c r="I44" s="8">
        <v>0</v>
      </c>
      <c r="J44" s="8">
        <v>9.7000000000000005E-4</v>
      </c>
      <c r="K44" s="8">
        <v>2.7999999999999998E-4</v>
      </c>
      <c r="L44" s="8">
        <f t="shared" si="1"/>
        <v>1.25E-3</v>
      </c>
    </row>
    <row r="45" spans="1:12" s="9" customFormat="1">
      <c r="A45" s="6">
        <f t="shared" si="2"/>
        <v>39</v>
      </c>
      <c r="B45" s="7" t="s">
        <v>46</v>
      </c>
      <c r="C45" s="8">
        <v>0</v>
      </c>
      <c r="D45" s="8">
        <v>6.3000000000000003E-4</v>
      </c>
      <c r="E45" s="8">
        <v>3.7599999999999999E-3</v>
      </c>
      <c r="F45" s="8">
        <v>4.13E-3</v>
      </c>
      <c r="G45" s="8">
        <f t="shared" si="0"/>
        <v>8.5199999999999998E-3</v>
      </c>
      <c r="H45" s="8">
        <v>0</v>
      </c>
      <c r="I45" s="8">
        <v>6.3000000000000003E-4</v>
      </c>
      <c r="J45" s="8">
        <v>3.7599999999999999E-3</v>
      </c>
      <c r="K45" s="8">
        <v>4.13E-3</v>
      </c>
      <c r="L45" s="8">
        <f t="shared" si="1"/>
        <v>8.5199999999999998E-3</v>
      </c>
    </row>
    <row r="46" spans="1:12" s="9" customFormat="1">
      <c r="A46" s="6">
        <f t="shared" si="2"/>
        <v>40</v>
      </c>
      <c r="B46" s="7" t="s">
        <v>47</v>
      </c>
      <c r="C46" s="8">
        <v>0</v>
      </c>
      <c r="D46" s="8">
        <v>0</v>
      </c>
      <c r="E46" s="8">
        <v>1.9E-3</v>
      </c>
      <c r="F46" s="8">
        <v>2.49E-3</v>
      </c>
      <c r="G46" s="8">
        <f t="shared" si="0"/>
        <v>4.3899999999999998E-3</v>
      </c>
      <c r="H46" s="8">
        <v>0</v>
      </c>
      <c r="I46" s="8">
        <v>0</v>
      </c>
      <c r="J46" s="8">
        <v>1.9E-3</v>
      </c>
      <c r="K46" s="8">
        <v>2.49E-3</v>
      </c>
      <c r="L46" s="8">
        <f t="shared" si="1"/>
        <v>4.3899999999999998E-3</v>
      </c>
    </row>
    <row r="47" spans="1:12" s="9" customFormat="1">
      <c r="A47" s="6">
        <f t="shared" si="2"/>
        <v>41</v>
      </c>
      <c r="B47" s="7" t="s">
        <v>48</v>
      </c>
      <c r="C47" s="8">
        <v>5.8E-4</v>
      </c>
      <c r="D47" s="8">
        <v>0</v>
      </c>
      <c r="E47" s="8">
        <v>4.9699999999999996E-3</v>
      </c>
      <c r="F47" s="8">
        <v>1.49E-3</v>
      </c>
      <c r="G47" s="8">
        <f t="shared" si="0"/>
        <v>7.0399999999999994E-3</v>
      </c>
      <c r="H47" s="8">
        <v>5.8E-4</v>
      </c>
      <c r="I47" s="8">
        <v>0</v>
      </c>
      <c r="J47" s="8">
        <v>4.9699999999999996E-3</v>
      </c>
      <c r="K47" s="8">
        <v>1.49E-3</v>
      </c>
      <c r="L47" s="8">
        <f t="shared" si="1"/>
        <v>7.0399999999999994E-3</v>
      </c>
    </row>
    <row r="48" spans="1:12" s="9" customFormat="1">
      <c r="A48" s="6">
        <f t="shared" si="2"/>
        <v>42</v>
      </c>
      <c r="B48" s="11" t="s">
        <v>49</v>
      </c>
      <c r="C48" s="8">
        <v>0</v>
      </c>
      <c r="D48" s="8">
        <v>0</v>
      </c>
      <c r="E48" s="8">
        <v>2.16E-3</v>
      </c>
      <c r="F48" s="8">
        <v>3.6999999999999999E-4</v>
      </c>
      <c r="G48" s="8">
        <f t="shared" si="0"/>
        <v>2.5300000000000001E-3</v>
      </c>
      <c r="H48" s="8">
        <v>0</v>
      </c>
      <c r="I48" s="8">
        <v>0</v>
      </c>
      <c r="J48" s="8">
        <v>2.16E-3</v>
      </c>
      <c r="K48" s="8">
        <v>3.6999999999999999E-4</v>
      </c>
      <c r="L48" s="8">
        <f t="shared" si="1"/>
        <v>2.5300000000000001E-3</v>
      </c>
    </row>
    <row r="49" spans="1:12" s="9" customFormat="1">
      <c r="A49" s="6">
        <f t="shared" si="2"/>
        <v>43</v>
      </c>
      <c r="B49" s="7" t="s">
        <v>50</v>
      </c>
      <c r="C49" s="8">
        <v>5.0000000000000002E-5</v>
      </c>
      <c r="D49" s="8">
        <v>0</v>
      </c>
      <c r="E49" s="8">
        <v>1.4800000000000001E-2</v>
      </c>
      <c r="F49" s="8">
        <v>1.197E-2</v>
      </c>
      <c r="G49" s="8">
        <f t="shared" si="0"/>
        <v>2.682E-2</v>
      </c>
      <c r="H49" s="8">
        <v>5.0000000000000002E-5</v>
      </c>
      <c r="I49" s="8">
        <v>0</v>
      </c>
      <c r="J49" s="8">
        <v>1.4800000000000001E-2</v>
      </c>
      <c r="K49" s="8">
        <v>1.197E-2</v>
      </c>
      <c r="L49" s="8">
        <f t="shared" si="1"/>
        <v>2.682E-2</v>
      </c>
    </row>
    <row r="50" spans="1:12" s="13" customFormat="1" ht="16.5" customHeight="1">
      <c r="A50" s="6">
        <f t="shared" si="2"/>
        <v>44</v>
      </c>
      <c r="B50" s="7" t="s">
        <v>51</v>
      </c>
      <c r="C50" s="8">
        <v>0</v>
      </c>
      <c r="D50" s="8">
        <v>0</v>
      </c>
      <c r="E50" s="8">
        <v>0</v>
      </c>
      <c r="F50" s="8">
        <v>8.0999999999999996E-4</v>
      </c>
      <c r="G50" s="8">
        <f t="shared" si="0"/>
        <v>8.0999999999999996E-4</v>
      </c>
      <c r="H50" s="8">
        <v>0</v>
      </c>
      <c r="I50" s="8">
        <v>0</v>
      </c>
      <c r="J50" s="8">
        <v>0</v>
      </c>
      <c r="K50" s="8">
        <v>8.0999999999999996E-4</v>
      </c>
      <c r="L50" s="8">
        <f t="shared" si="1"/>
        <v>8.0999999999999996E-4</v>
      </c>
    </row>
    <row r="51" spans="1:12" s="9" customFormat="1">
      <c r="A51" s="6">
        <f t="shared" si="2"/>
        <v>45</v>
      </c>
      <c r="B51" s="7" t="s">
        <v>52</v>
      </c>
      <c r="C51" s="8">
        <v>3.0200000000000001E-3</v>
      </c>
      <c r="D51" s="8">
        <v>0</v>
      </c>
      <c r="E51" s="8">
        <v>3.6569999999999998E-2</v>
      </c>
      <c r="F51" s="8">
        <v>1.6820000000000002E-2</v>
      </c>
      <c r="G51" s="8">
        <f t="shared" si="0"/>
        <v>5.6410000000000002E-2</v>
      </c>
      <c r="H51" s="8">
        <v>3.0200000000000001E-3</v>
      </c>
      <c r="I51" s="8">
        <v>0</v>
      </c>
      <c r="J51" s="8">
        <v>3.6569999999999998E-2</v>
      </c>
      <c r="K51" s="8">
        <v>1.6820000000000002E-2</v>
      </c>
      <c r="L51" s="8">
        <f t="shared" si="1"/>
        <v>5.6410000000000002E-2</v>
      </c>
    </row>
    <row r="52" spans="1:12" s="9" customFormat="1">
      <c r="A52" s="6">
        <f t="shared" si="2"/>
        <v>46</v>
      </c>
      <c r="B52" s="7" t="s">
        <v>53</v>
      </c>
      <c r="C52" s="8">
        <v>4.0000000000000003E-5</v>
      </c>
      <c r="D52" s="8">
        <v>0</v>
      </c>
      <c r="E52" s="8">
        <v>4.9800000000000001E-3</v>
      </c>
      <c r="F52" s="8">
        <v>2.9199999999999999E-3</v>
      </c>
      <c r="G52" s="8">
        <f t="shared" si="0"/>
        <v>7.9399999999999991E-3</v>
      </c>
      <c r="H52" s="8">
        <v>4.0000000000000003E-5</v>
      </c>
      <c r="I52" s="8">
        <v>0</v>
      </c>
      <c r="J52" s="8">
        <v>4.9800000000000001E-3</v>
      </c>
      <c r="K52" s="8">
        <v>2.9199999999999999E-3</v>
      </c>
      <c r="L52" s="8">
        <f t="shared" si="1"/>
        <v>7.9399999999999991E-3</v>
      </c>
    </row>
    <row r="53" spans="1:12" s="9" customFormat="1">
      <c r="A53" s="6">
        <f t="shared" si="2"/>
        <v>47</v>
      </c>
      <c r="B53" s="7" t="s">
        <v>54</v>
      </c>
      <c r="C53" s="8">
        <v>3.7499999999999999E-3</v>
      </c>
      <c r="D53" s="8">
        <v>0</v>
      </c>
      <c r="E53" s="8">
        <v>1.447E-2</v>
      </c>
      <c r="F53" s="8">
        <v>1.0290000000000001E-2</v>
      </c>
      <c r="G53" s="8">
        <f t="shared" si="0"/>
        <v>2.8510000000000001E-2</v>
      </c>
      <c r="H53" s="8">
        <v>3.7499999999999999E-3</v>
      </c>
      <c r="I53" s="8">
        <v>0</v>
      </c>
      <c r="J53" s="8">
        <v>1.447E-2</v>
      </c>
      <c r="K53" s="8">
        <v>1.0290000000000001E-2</v>
      </c>
      <c r="L53" s="8">
        <f t="shared" si="1"/>
        <v>2.8510000000000001E-2</v>
      </c>
    </row>
    <row r="54" spans="1:12" s="9" customFormat="1">
      <c r="A54" s="6">
        <f t="shared" si="2"/>
        <v>48</v>
      </c>
      <c r="B54" s="7" t="s">
        <v>55</v>
      </c>
      <c r="C54" s="8">
        <v>4.28E-3</v>
      </c>
      <c r="D54" s="8">
        <v>6.4000000000000005E-4</v>
      </c>
      <c r="E54" s="8">
        <v>1.6750000000000001E-2</v>
      </c>
      <c r="F54" s="8">
        <v>4.7499999999999999E-3</v>
      </c>
      <c r="G54" s="8">
        <f t="shared" si="0"/>
        <v>2.6420000000000003E-2</v>
      </c>
      <c r="H54" s="8">
        <v>4.28E-3</v>
      </c>
      <c r="I54" s="8">
        <v>6.4000000000000005E-4</v>
      </c>
      <c r="J54" s="8">
        <v>1.6750000000000001E-2</v>
      </c>
      <c r="K54" s="8">
        <v>4.7499999999999999E-3</v>
      </c>
      <c r="L54" s="8">
        <f t="shared" si="1"/>
        <v>2.6420000000000003E-2</v>
      </c>
    </row>
    <row r="55" spans="1:12" s="9" customFormat="1">
      <c r="A55" s="6">
        <f t="shared" si="2"/>
        <v>49</v>
      </c>
      <c r="B55" s="7" t="s">
        <v>56</v>
      </c>
      <c r="C55" s="8">
        <v>6.8000000000000005E-4</v>
      </c>
      <c r="D55" s="8">
        <v>4.0000000000000003E-5</v>
      </c>
      <c r="E55" s="8">
        <v>2.3609999999999999E-2</v>
      </c>
      <c r="F55" s="8">
        <v>1.702E-2</v>
      </c>
      <c r="G55" s="8">
        <f t="shared" si="0"/>
        <v>4.1349999999999998E-2</v>
      </c>
      <c r="H55" s="8">
        <v>6.8000000000000005E-4</v>
      </c>
      <c r="I55" s="8">
        <v>4.0000000000000003E-5</v>
      </c>
      <c r="J55" s="8">
        <v>2.3609999999999999E-2</v>
      </c>
      <c r="K55" s="8">
        <v>1.702E-2</v>
      </c>
      <c r="L55" s="8">
        <f t="shared" si="1"/>
        <v>4.1349999999999998E-2</v>
      </c>
    </row>
    <row r="56" spans="1:12" s="9" customFormat="1">
      <c r="A56" s="6">
        <f t="shared" si="2"/>
        <v>50</v>
      </c>
      <c r="B56" s="7" t="s">
        <v>57</v>
      </c>
      <c r="C56" s="8">
        <v>5.0000000000000002E-5</v>
      </c>
      <c r="D56" s="8">
        <v>0</v>
      </c>
      <c r="E56" s="8">
        <v>3.8500000000000001E-3</v>
      </c>
      <c r="F56" s="8">
        <v>4.4299999999999999E-3</v>
      </c>
      <c r="G56" s="8">
        <f t="shared" si="0"/>
        <v>8.3300000000000006E-3</v>
      </c>
      <c r="H56" s="8">
        <v>5.0000000000000002E-5</v>
      </c>
      <c r="I56" s="8">
        <v>0</v>
      </c>
      <c r="J56" s="8">
        <v>3.8500000000000001E-3</v>
      </c>
      <c r="K56" s="8">
        <v>4.4299999999999999E-3</v>
      </c>
      <c r="L56" s="8">
        <f t="shared" si="1"/>
        <v>8.3300000000000006E-3</v>
      </c>
    </row>
    <row r="57" spans="1:12" s="9" customFormat="1">
      <c r="A57" s="6">
        <f t="shared" si="2"/>
        <v>51</v>
      </c>
      <c r="B57" s="7" t="s">
        <v>58</v>
      </c>
      <c r="C57" s="8">
        <v>4.2000000000000002E-4</v>
      </c>
      <c r="D57" s="8">
        <v>0</v>
      </c>
      <c r="E57" s="8">
        <v>1.102E-2</v>
      </c>
      <c r="F57" s="8">
        <v>4.2900000000000004E-3</v>
      </c>
      <c r="G57" s="8">
        <f t="shared" si="0"/>
        <v>1.5730000000000001E-2</v>
      </c>
      <c r="H57" s="8">
        <v>4.2000000000000002E-4</v>
      </c>
      <c r="I57" s="8">
        <v>0</v>
      </c>
      <c r="J57" s="8">
        <v>1.102E-2</v>
      </c>
      <c r="K57" s="8">
        <v>4.2900000000000004E-3</v>
      </c>
      <c r="L57" s="8">
        <f t="shared" si="1"/>
        <v>1.5730000000000001E-2</v>
      </c>
    </row>
    <row r="58" spans="1:12" s="9" customFormat="1" ht="14.25" customHeight="1">
      <c r="A58" s="6">
        <f t="shared" si="2"/>
        <v>52</v>
      </c>
      <c r="B58" s="7" t="s">
        <v>59</v>
      </c>
      <c r="C58" s="8">
        <v>1.1900000000000001E-3</v>
      </c>
      <c r="D58" s="8">
        <v>0</v>
      </c>
      <c r="E58" s="8">
        <v>5.5500000000000002E-3</v>
      </c>
      <c r="F58" s="8">
        <v>2.33E-3</v>
      </c>
      <c r="G58" s="8">
        <f t="shared" si="0"/>
        <v>9.0699999999999999E-3</v>
      </c>
      <c r="H58" s="8">
        <v>1.1900000000000001E-3</v>
      </c>
      <c r="I58" s="8">
        <v>0</v>
      </c>
      <c r="J58" s="8">
        <v>5.5500000000000002E-3</v>
      </c>
      <c r="K58" s="8">
        <v>2.33E-3</v>
      </c>
      <c r="L58" s="8">
        <f t="shared" si="1"/>
        <v>9.0699999999999999E-3</v>
      </c>
    </row>
    <row r="59" spans="1:12" s="9" customFormat="1">
      <c r="A59" s="6">
        <f t="shared" si="2"/>
        <v>53</v>
      </c>
      <c r="B59" s="7" t="s">
        <v>60</v>
      </c>
      <c r="C59" s="8">
        <v>5.0000000000000002E-5</v>
      </c>
      <c r="D59" s="8">
        <v>9.0000000000000006E-5</v>
      </c>
      <c r="E59" s="8">
        <v>8.5199999999999998E-3</v>
      </c>
      <c r="F59" s="8">
        <v>4.1599999999999996E-3</v>
      </c>
      <c r="G59" s="8">
        <f t="shared" si="0"/>
        <v>1.2819999999999998E-2</v>
      </c>
      <c r="H59" s="8">
        <v>5.0000000000000002E-5</v>
      </c>
      <c r="I59" s="8">
        <v>9.0000000000000006E-5</v>
      </c>
      <c r="J59" s="8">
        <v>8.5199999999999998E-3</v>
      </c>
      <c r="K59" s="8">
        <v>4.1599999999999996E-3</v>
      </c>
      <c r="L59" s="8">
        <f t="shared" si="1"/>
        <v>1.2819999999999998E-2</v>
      </c>
    </row>
    <row r="60" spans="1:12" s="9" customFormat="1">
      <c r="A60" s="6">
        <f t="shared" si="2"/>
        <v>54</v>
      </c>
      <c r="B60" s="7" t="s">
        <v>61</v>
      </c>
      <c r="C60" s="8">
        <v>0</v>
      </c>
      <c r="D60" s="8">
        <v>0</v>
      </c>
      <c r="E60" s="8">
        <v>5.1999999999999995E-4</v>
      </c>
      <c r="F60" s="8">
        <v>8.0000000000000004E-4</v>
      </c>
      <c r="G60" s="8">
        <f t="shared" si="0"/>
        <v>1.32E-3</v>
      </c>
      <c r="H60" s="8">
        <v>0</v>
      </c>
      <c r="I60" s="8">
        <v>0</v>
      </c>
      <c r="J60" s="8">
        <v>5.1999999999999995E-4</v>
      </c>
      <c r="K60" s="8">
        <v>8.0000000000000004E-4</v>
      </c>
      <c r="L60" s="8">
        <f t="shared" si="1"/>
        <v>1.32E-3</v>
      </c>
    </row>
    <row r="61" spans="1:12" s="9" customFormat="1">
      <c r="A61" s="6">
        <f t="shared" si="2"/>
        <v>55</v>
      </c>
      <c r="B61" s="7" t="s">
        <v>62</v>
      </c>
      <c r="C61" s="8">
        <v>1.7600000000000001E-3</v>
      </c>
      <c r="D61" s="8">
        <v>0</v>
      </c>
      <c r="E61" s="8">
        <v>2.213E-2</v>
      </c>
      <c r="F61" s="8">
        <v>3.4299999999999999E-3</v>
      </c>
      <c r="G61" s="8">
        <f t="shared" si="0"/>
        <v>2.7320000000000001E-2</v>
      </c>
      <c r="H61" s="8">
        <v>1.7600000000000001E-3</v>
      </c>
      <c r="I61" s="8">
        <v>0</v>
      </c>
      <c r="J61" s="8">
        <v>2.213E-2</v>
      </c>
      <c r="K61" s="8">
        <v>3.4299999999999999E-3</v>
      </c>
      <c r="L61" s="8">
        <f t="shared" si="1"/>
        <v>2.7320000000000001E-2</v>
      </c>
    </row>
    <row r="62" spans="1:12" s="9" customFormat="1">
      <c r="A62" s="6">
        <f t="shared" si="2"/>
        <v>56</v>
      </c>
      <c r="B62" s="7" t="s">
        <v>63</v>
      </c>
      <c r="C62" s="8">
        <v>2.8300000000000001E-3</v>
      </c>
      <c r="D62" s="8">
        <v>0</v>
      </c>
      <c r="E62" s="8">
        <v>9.0200000000000002E-3</v>
      </c>
      <c r="F62" s="8">
        <v>9.9699999999999997E-3</v>
      </c>
      <c r="G62" s="8">
        <f t="shared" si="0"/>
        <v>2.1819999999999999E-2</v>
      </c>
      <c r="H62" s="8">
        <v>2.8300000000000001E-3</v>
      </c>
      <c r="I62" s="8">
        <v>0</v>
      </c>
      <c r="J62" s="8">
        <v>9.0200000000000002E-3</v>
      </c>
      <c r="K62" s="8">
        <v>9.9699999999999997E-3</v>
      </c>
      <c r="L62" s="8">
        <f t="shared" si="1"/>
        <v>2.1819999999999999E-2</v>
      </c>
    </row>
    <row r="63" spans="1:12" s="9" customFormat="1">
      <c r="A63" s="6">
        <f t="shared" si="2"/>
        <v>57</v>
      </c>
      <c r="B63" s="7" t="s">
        <v>64</v>
      </c>
      <c r="C63" s="8">
        <v>3.0000000000000001E-3</v>
      </c>
      <c r="D63" s="8">
        <v>0</v>
      </c>
      <c r="E63" s="8">
        <v>7.11E-3</v>
      </c>
      <c r="F63" s="8">
        <v>6.0000000000000001E-3</v>
      </c>
      <c r="G63" s="8">
        <f t="shared" si="0"/>
        <v>1.6109999999999999E-2</v>
      </c>
      <c r="H63" s="8">
        <v>3.0000000000000001E-3</v>
      </c>
      <c r="I63" s="8">
        <v>0</v>
      </c>
      <c r="J63" s="8">
        <v>7.11E-3</v>
      </c>
      <c r="K63" s="8">
        <v>6.0000000000000001E-3</v>
      </c>
      <c r="L63" s="8">
        <f t="shared" si="1"/>
        <v>1.6109999999999999E-2</v>
      </c>
    </row>
    <row r="64" spans="1:12" s="9" customFormat="1">
      <c r="A64" s="6">
        <f t="shared" si="2"/>
        <v>58</v>
      </c>
      <c r="B64" s="7" t="s">
        <v>65</v>
      </c>
      <c r="C64" s="8">
        <v>5.9999999999999995E-4</v>
      </c>
      <c r="D64" s="8">
        <v>0</v>
      </c>
      <c r="E64" s="8">
        <v>7.2199999999999999E-3</v>
      </c>
      <c r="F64" s="8">
        <v>3.5300000000000002E-3</v>
      </c>
      <c r="G64" s="8">
        <f t="shared" si="0"/>
        <v>1.1350000000000001E-2</v>
      </c>
      <c r="H64" s="8">
        <v>5.9999999999999995E-4</v>
      </c>
      <c r="I64" s="8">
        <v>0</v>
      </c>
      <c r="J64" s="8">
        <v>7.2199999999999999E-3</v>
      </c>
      <c r="K64" s="8">
        <v>3.5300000000000002E-3</v>
      </c>
      <c r="L64" s="8">
        <f t="shared" si="1"/>
        <v>1.1350000000000001E-2</v>
      </c>
    </row>
    <row r="65" spans="1:12" s="9" customFormat="1">
      <c r="A65" s="6">
        <f t="shared" si="2"/>
        <v>59</v>
      </c>
      <c r="B65" s="14" t="s">
        <v>66</v>
      </c>
      <c r="C65" s="8">
        <v>0</v>
      </c>
      <c r="D65" s="8">
        <v>2.4000000000000001E-4</v>
      </c>
      <c r="E65" s="8">
        <v>1.5480000000000001E-2</v>
      </c>
      <c r="F65" s="8">
        <v>3.2399999999999998E-3</v>
      </c>
      <c r="G65" s="8">
        <f t="shared" si="0"/>
        <v>1.8960000000000001E-2</v>
      </c>
      <c r="H65" s="8">
        <v>0</v>
      </c>
      <c r="I65" s="8">
        <v>2.4000000000000001E-4</v>
      </c>
      <c r="J65" s="8">
        <v>1.5480000000000001E-2</v>
      </c>
      <c r="K65" s="8">
        <v>3.2399999999999998E-3</v>
      </c>
      <c r="L65" s="8">
        <f t="shared" si="1"/>
        <v>1.8960000000000001E-2</v>
      </c>
    </row>
    <row r="66" spans="1:12" s="9" customFormat="1">
      <c r="A66" s="6">
        <f t="shared" si="2"/>
        <v>60</v>
      </c>
      <c r="B66" s="7" t="s">
        <v>67</v>
      </c>
      <c r="C66" s="8">
        <v>4.4999999999999999E-4</v>
      </c>
      <c r="D66" s="8">
        <v>0</v>
      </c>
      <c r="E66" s="8">
        <v>1.2999999999999999E-2</v>
      </c>
      <c r="F66" s="8">
        <v>8.8999999999999999E-3</v>
      </c>
      <c r="G66" s="8">
        <f t="shared" si="0"/>
        <v>2.2350000000000002E-2</v>
      </c>
      <c r="H66" s="8">
        <v>4.4999999999999999E-4</v>
      </c>
      <c r="I66" s="8">
        <v>0</v>
      </c>
      <c r="J66" s="8">
        <v>1.2999999999999999E-2</v>
      </c>
      <c r="K66" s="8">
        <v>8.8999999999999999E-3</v>
      </c>
      <c r="L66" s="8">
        <f t="shared" si="1"/>
        <v>2.2350000000000002E-2</v>
      </c>
    </row>
    <row r="67" spans="1:12" s="9" customFormat="1">
      <c r="A67" s="6">
        <f t="shared" si="2"/>
        <v>61</v>
      </c>
      <c r="B67" s="7" t="s">
        <v>68</v>
      </c>
      <c r="C67" s="8">
        <v>1.57E-3</v>
      </c>
      <c r="D67" s="8">
        <v>0</v>
      </c>
      <c r="E67" s="8">
        <v>2.9399999999999999E-3</v>
      </c>
      <c r="F67" s="8">
        <v>3.0899999999999999E-3</v>
      </c>
      <c r="G67" s="8">
        <f t="shared" si="0"/>
        <v>7.6E-3</v>
      </c>
      <c r="H67" s="8">
        <v>1.57E-3</v>
      </c>
      <c r="I67" s="8">
        <v>0</v>
      </c>
      <c r="J67" s="8">
        <v>2.9399999999999999E-3</v>
      </c>
      <c r="K67" s="8">
        <v>3.0899999999999999E-3</v>
      </c>
      <c r="L67" s="8">
        <f t="shared" si="1"/>
        <v>7.6E-3</v>
      </c>
    </row>
    <row r="68" spans="1:12" s="9" customFormat="1">
      <c r="A68" s="6">
        <f t="shared" si="2"/>
        <v>62</v>
      </c>
      <c r="B68" s="7" t="s">
        <v>69</v>
      </c>
      <c r="C68" s="8">
        <v>4.1799999999999997E-3</v>
      </c>
      <c r="D68" s="8">
        <v>0</v>
      </c>
      <c r="E68" s="8">
        <v>1.158E-2</v>
      </c>
      <c r="F68" s="8">
        <v>8.0599999999999995E-3</v>
      </c>
      <c r="G68" s="8">
        <f t="shared" si="0"/>
        <v>2.3820000000000001E-2</v>
      </c>
      <c r="H68" s="8">
        <v>4.1799999999999997E-3</v>
      </c>
      <c r="I68" s="8">
        <v>0</v>
      </c>
      <c r="J68" s="8">
        <v>1.158E-2</v>
      </c>
      <c r="K68" s="8">
        <v>8.0599999999999995E-3</v>
      </c>
      <c r="L68" s="8">
        <f>SUM(H68:K68)</f>
        <v>2.3820000000000001E-2</v>
      </c>
    </row>
    <row r="69" spans="1:12" s="9" customFormat="1" ht="15" customHeight="1">
      <c r="A69" s="15"/>
      <c r="B69" s="16" t="s">
        <v>70</v>
      </c>
      <c r="C69" s="24">
        <f t="shared" ref="C69:L69" si="3">SUM(C7:C68)</f>
        <v>0.13281999999999997</v>
      </c>
      <c r="D69" s="24">
        <f t="shared" si="3"/>
        <v>1.2950000000000001E-2</v>
      </c>
      <c r="E69" s="24">
        <f t="shared" si="3"/>
        <v>0.56237999999999999</v>
      </c>
      <c r="F69" s="24">
        <f t="shared" si="3"/>
        <v>0.29184999999999994</v>
      </c>
      <c r="G69" s="24">
        <f t="shared" si="3"/>
        <v>0.99999999999999967</v>
      </c>
      <c r="H69" s="24">
        <f t="shared" si="3"/>
        <v>0.13281999999999997</v>
      </c>
      <c r="I69" s="24">
        <f t="shared" si="3"/>
        <v>1.2950000000000001E-2</v>
      </c>
      <c r="J69" s="24">
        <f t="shared" si="3"/>
        <v>0.56237999999999999</v>
      </c>
      <c r="K69" s="24">
        <f t="shared" si="3"/>
        <v>0.29184999999999994</v>
      </c>
      <c r="L69" s="24">
        <f t="shared" si="3"/>
        <v>0.99999999999999967</v>
      </c>
    </row>
    <row r="70" spans="1:12" s="9" customFormat="1"/>
    <row r="71" spans="1:12" s="9" customFormat="1"/>
    <row r="72" spans="1:12" s="9" customFormat="1"/>
    <row r="73" spans="1:12" s="17" customFormat="1"/>
    <row r="74" spans="1:12" s="17" customFormat="1"/>
    <row r="75" spans="1:12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s="17" customFormat="1">
      <c r="B76" s="18"/>
      <c r="C76" s="18" t="s">
        <v>73</v>
      </c>
      <c r="D76" s="18"/>
      <c r="E76" s="18"/>
      <c r="F76" s="18"/>
      <c r="G76" s="18"/>
      <c r="H76" s="19">
        <v>231717.73</v>
      </c>
      <c r="I76" s="18" t="s">
        <v>74</v>
      </c>
      <c r="J76" s="18"/>
      <c r="K76" s="18"/>
      <c r="L76" s="20"/>
    </row>
    <row r="77" spans="1:12" s="17" customFormat="1">
      <c r="B77" s="9"/>
      <c r="C77" s="9" t="s">
        <v>75</v>
      </c>
      <c r="D77" s="9"/>
      <c r="E77" s="9"/>
      <c r="F77" s="9"/>
      <c r="G77" s="9"/>
      <c r="H77" s="21">
        <v>358.17</v>
      </c>
      <c r="I77" s="9" t="s">
        <v>76</v>
      </c>
      <c r="J77" s="9"/>
      <c r="K77" s="9"/>
      <c r="L77" s="9"/>
    </row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view="pageBreakPreview" zoomScale="90" zoomScaleNormal="90" zoomScaleSheetLayoutView="90" workbookViewId="0">
      <pane xSplit="2" ySplit="6" topLeftCell="C64" activePane="bottomRight" state="frozen"/>
      <selection pane="topRight" activeCell="I1" sqref="I1"/>
      <selection pane="bottomLeft" activeCell="A29" sqref="A29"/>
      <selection pane="bottomRight" activeCell="M11" sqref="M11"/>
    </sheetView>
  </sheetViews>
  <sheetFormatPr defaultColWidth="9" defaultRowHeight="15"/>
  <cols>
    <col min="1" max="1" width="4.5703125" style="1" customWidth="1"/>
    <col min="2" max="2" width="34.42578125" style="1" customWidth="1"/>
    <col min="3" max="12" width="11.57031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85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29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</row>
    <row r="7" spans="1:12" s="9" customFormat="1">
      <c r="A7" s="6">
        <v>1</v>
      </c>
      <c r="B7" s="7" t="s">
        <v>77</v>
      </c>
      <c r="C7" s="8">
        <v>4.6000000000000001E-4</v>
      </c>
      <c r="D7" s="8">
        <v>0</v>
      </c>
      <c r="E7" s="8">
        <v>5.4000000000000001E-4</v>
      </c>
      <c r="F7" s="8">
        <v>0</v>
      </c>
      <c r="G7" s="8">
        <f>SUM(C7:F7)</f>
        <v>1E-3</v>
      </c>
      <c r="H7" s="8">
        <v>4.6000000000000001E-4</v>
      </c>
      <c r="I7" s="8">
        <v>0</v>
      </c>
      <c r="J7" s="8">
        <v>5.4000000000000001E-4</v>
      </c>
      <c r="K7" s="8">
        <v>0</v>
      </c>
      <c r="L7" s="8">
        <f>SUM(H7:K7)</f>
        <v>1E-3</v>
      </c>
    </row>
    <row r="8" spans="1:12" s="9" customFormat="1">
      <c r="A8" s="6">
        <f>A7+1</f>
        <v>2</v>
      </c>
      <c r="B8" s="7" t="s">
        <v>11</v>
      </c>
      <c r="C8" s="8">
        <v>2.9099999999999998E-3</v>
      </c>
      <c r="D8" s="8">
        <v>3.6000000000000002E-4</v>
      </c>
      <c r="E8" s="8">
        <v>7.77E-3</v>
      </c>
      <c r="F8" s="8">
        <v>2.1800000000000001E-3</v>
      </c>
      <c r="G8" s="8">
        <f t="shared" ref="G8:G68" si="0">SUM(C8:F8)</f>
        <v>1.3219999999999999E-2</v>
      </c>
      <c r="H8" s="8">
        <v>2.9099999999999998E-3</v>
      </c>
      <c r="I8" s="8">
        <v>3.6000000000000002E-4</v>
      </c>
      <c r="J8" s="8">
        <v>7.77E-3</v>
      </c>
      <c r="K8" s="8">
        <v>2.1800000000000001E-3</v>
      </c>
      <c r="L8" s="8">
        <f t="shared" ref="L8:L67" si="1">SUM(H8:K8)</f>
        <v>1.3219999999999999E-2</v>
      </c>
    </row>
    <row r="9" spans="1:12" s="9" customFormat="1">
      <c r="A9" s="6">
        <f t="shared" ref="A9:A68" si="2">A8+1</f>
        <v>3</v>
      </c>
      <c r="B9" s="7" t="s">
        <v>12</v>
      </c>
      <c r="C9" s="8">
        <v>0</v>
      </c>
      <c r="D9" s="8">
        <v>0</v>
      </c>
      <c r="E9" s="8">
        <v>2.0899999999999998E-3</v>
      </c>
      <c r="F9" s="8">
        <v>3.13E-3</v>
      </c>
      <c r="G9" s="8">
        <f t="shared" si="0"/>
        <v>5.2199999999999998E-3</v>
      </c>
      <c r="H9" s="8">
        <v>0</v>
      </c>
      <c r="I9" s="8">
        <v>0</v>
      </c>
      <c r="J9" s="8">
        <v>2.0899999999999998E-3</v>
      </c>
      <c r="K9" s="8">
        <v>3.13E-3</v>
      </c>
      <c r="L9" s="8">
        <f t="shared" si="1"/>
        <v>5.2199999999999998E-3</v>
      </c>
    </row>
    <row r="10" spans="1:12" s="9" customFormat="1">
      <c r="A10" s="6">
        <f t="shared" si="2"/>
        <v>4</v>
      </c>
      <c r="B10" s="7" t="s">
        <v>13</v>
      </c>
      <c r="C10" s="8">
        <v>1.0880000000000001E-2</v>
      </c>
      <c r="D10" s="8">
        <v>0</v>
      </c>
      <c r="E10" s="8">
        <v>4.5300000000000002E-3</v>
      </c>
      <c r="F10" s="8">
        <v>5.3699999999999998E-3</v>
      </c>
      <c r="G10" s="8">
        <f t="shared" si="0"/>
        <v>2.078E-2</v>
      </c>
      <c r="H10" s="8">
        <v>1.0880000000000001E-2</v>
      </c>
      <c r="I10" s="8">
        <v>0</v>
      </c>
      <c r="J10" s="8">
        <v>4.5300000000000002E-3</v>
      </c>
      <c r="K10" s="8">
        <v>5.3699999999999998E-3</v>
      </c>
      <c r="L10" s="8">
        <f t="shared" si="1"/>
        <v>2.078E-2</v>
      </c>
    </row>
    <row r="11" spans="1:12" s="9" customFormat="1">
      <c r="A11" s="6">
        <f t="shared" si="2"/>
        <v>5</v>
      </c>
      <c r="B11" s="7" t="s">
        <v>14</v>
      </c>
      <c r="C11" s="8">
        <v>2.9099999999999998E-3</v>
      </c>
      <c r="D11" s="8">
        <v>3.0000000000000001E-5</v>
      </c>
      <c r="E11" s="8">
        <v>8.3599999999999994E-3</v>
      </c>
      <c r="F11" s="8">
        <v>3.4499999999999999E-3</v>
      </c>
      <c r="G11" s="8">
        <f t="shared" si="0"/>
        <v>1.4749999999999999E-2</v>
      </c>
      <c r="H11" s="8">
        <v>2.9099999999999998E-3</v>
      </c>
      <c r="I11" s="8">
        <v>3.0000000000000001E-5</v>
      </c>
      <c r="J11" s="8">
        <v>8.3599999999999994E-3</v>
      </c>
      <c r="K11" s="8">
        <v>3.4499999999999999E-3</v>
      </c>
      <c r="L11" s="8">
        <f t="shared" si="1"/>
        <v>1.4749999999999999E-2</v>
      </c>
    </row>
    <row r="12" spans="1:12" s="9" customFormat="1">
      <c r="A12" s="6">
        <f>A11+1</f>
        <v>6</v>
      </c>
      <c r="B12" s="7" t="s">
        <v>15</v>
      </c>
      <c r="C12" s="8">
        <v>1.4599999999999999E-3</v>
      </c>
      <c r="D12" s="8">
        <v>8.1999999999999998E-4</v>
      </c>
      <c r="E12" s="8">
        <v>2.232E-2</v>
      </c>
      <c r="F12" s="8">
        <v>9.6100000000000005E-3</v>
      </c>
      <c r="G12" s="8">
        <f t="shared" si="0"/>
        <v>3.4210000000000004E-2</v>
      </c>
      <c r="H12" s="8">
        <v>1.4599999999999999E-3</v>
      </c>
      <c r="I12" s="8">
        <v>8.1999999999999998E-4</v>
      </c>
      <c r="J12" s="8">
        <v>2.232E-2</v>
      </c>
      <c r="K12" s="8">
        <v>9.6100000000000005E-3</v>
      </c>
      <c r="L12" s="8">
        <f t="shared" si="1"/>
        <v>3.4210000000000004E-2</v>
      </c>
    </row>
    <row r="13" spans="1:12" s="9" customFormat="1">
      <c r="A13" s="6">
        <f t="shared" si="2"/>
        <v>7</v>
      </c>
      <c r="B13" s="7" t="s">
        <v>16</v>
      </c>
      <c r="C13" s="8">
        <v>0</v>
      </c>
      <c r="D13" s="8">
        <v>0</v>
      </c>
      <c r="E13" s="8">
        <v>3.81E-3</v>
      </c>
      <c r="F13" s="8">
        <v>4.1099999999999999E-3</v>
      </c>
      <c r="G13" s="8">
        <f t="shared" si="0"/>
        <v>7.92E-3</v>
      </c>
      <c r="H13" s="8">
        <v>0</v>
      </c>
      <c r="I13" s="8">
        <v>0</v>
      </c>
      <c r="J13" s="8">
        <v>3.81E-3</v>
      </c>
      <c r="K13" s="8">
        <v>4.1099999999999999E-3</v>
      </c>
      <c r="L13" s="8">
        <f t="shared" si="1"/>
        <v>7.92E-3</v>
      </c>
    </row>
    <row r="14" spans="1:12" s="9" customFormat="1">
      <c r="A14" s="6">
        <f t="shared" si="2"/>
        <v>8</v>
      </c>
      <c r="B14" s="7" t="s">
        <v>17</v>
      </c>
      <c r="C14" s="8">
        <v>3.6700000000000001E-3</v>
      </c>
      <c r="D14" s="8">
        <v>0</v>
      </c>
      <c r="E14" s="8">
        <v>7.8300000000000002E-3</v>
      </c>
      <c r="F14" s="8">
        <v>8.3499999999999998E-3</v>
      </c>
      <c r="G14" s="8">
        <f t="shared" si="0"/>
        <v>1.985E-2</v>
      </c>
      <c r="H14" s="8">
        <v>3.6700000000000001E-3</v>
      </c>
      <c r="I14" s="8">
        <v>0</v>
      </c>
      <c r="J14" s="8">
        <v>7.8300000000000002E-3</v>
      </c>
      <c r="K14" s="8">
        <v>8.3499999999999998E-3</v>
      </c>
      <c r="L14" s="8">
        <f t="shared" si="1"/>
        <v>1.985E-2</v>
      </c>
    </row>
    <row r="15" spans="1:12" s="9" customFormat="1">
      <c r="A15" s="6">
        <f t="shared" si="2"/>
        <v>9</v>
      </c>
      <c r="B15" s="7" t="s">
        <v>18</v>
      </c>
      <c r="C15" s="8">
        <v>0</v>
      </c>
      <c r="D15" s="8">
        <v>0</v>
      </c>
      <c r="E15" s="8">
        <v>8.1099999999999992E-3</v>
      </c>
      <c r="F15" s="8">
        <v>2.9199999999999999E-3</v>
      </c>
      <c r="G15" s="8">
        <f t="shared" si="0"/>
        <v>1.1029999999999998E-2</v>
      </c>
      <c r="H15" s="8">
        <v>0</v>
      </c>
      <c r="I15" s="8">
        <v>0</v>
      </c>
      <c r="J15" s="8">
        <v>8.1099999999999992E-3</v>
      </c>
      <c r="K15" s="8">
        <v>2.9199999999999999E-3</v>
      </c>
      <c r="L15" s="8">
        <f t="shared" si="1"/>
        <v>1.1029999999999998E-2</v>
      </c>
    </row>
    <row r="16" spans="1:12" s="9" customFormat="1">
      <c r="A16" s="6">
        <f t="shared" si="2"/>
        <v>10</v>
      </c>
      <c r="B16" s="7" t="s">
        <v>19</v>
      </c>
      <c r="C16" s="8">
        <v>1.086E-2</v>
      </c>
      <c r="D16" s="8">
        <v>2.5400000000000002E-3</v>
      </c>
      <c r="E16" s="8">
        <v>9.8300000000000002E-3</v>
      </c>
      <c r="F16" s="8">
        <v>3.9500000000000004E-3</v>
      </c>
      <c r="G16" s="8">
        <f t="shared" si="0"/>
        <v>2.7180000000000003E-2</v>
      </c>
      <c r="H16" s="8">
        <v>1.086E-2</v>
      </c>
      <c r="I16" s="8">
        <v>2.5400000000000002E-3</v>
      </c>
      <c r="J16" s="8">
        <v>9.8300000000000002E-3</v>
      </c>
      <c r="K16" s="8">
        <v>3.9500000000000004E-3</v>
      </c>
      <c r="L16" s="8">
        <f t="shared" si="1"/>
        <v>2.7180000000000003E-2</v>
      </c>
    </row>
    <row r="17" spans="1:12" s="9" customFormat="1">
      <c r="A17" s="6">
        <f t="shared" si="2"/>
        <v>11</v>
      </c>
      <c r="B17" s="7" t="s">
        <v>20</v>
      </c>
      <c r="C17" s="8">
        <v>0</v>
      </c>
      <c r="D17" s="8">
        <v>2.1000000000000001E-4</v>
      </c>
      <c r="E17" s="8">
        <v>3.8500000000000001E-3</v>
      </c>
      <c r="F17" s="8">
        <v>5.7800000000000004E-3</v>
      </c>
      <c r="G17" s="8">
        <f t="shared" si="0"/>
        <v>9.8400000000000015E-3</v>
      </c>
      <c r="H17" s="8">
        <v>0</v>
      </c>
      <c r="I17" s="8">
        <v>2.1000000000000001E-4</v>
      </c>
      <c r="J17" s="8">
        <v>3.8500000000000001E-3</v>
      </c>
      <c r="K17" s="8">
        <v>5.7800000000000004E-3</v>
      </c>
      <c r="L17" s="8">
        <f t="shared" si="1"/>
        <v>9.8400000000000015E-3</v>
      </c>
    </row>
    <row r="18" spans="1:12" s="9" customFormat="1" ht="25.5">
      <c r="A18" s="6">
        <f t="shared" si="2"/>
        <v>12</v>
      </c>
      <c r="B18" s="7" t="s">
        <v>21</v>
      </c>
      <c r="C18" s="8">
        <v>2.946E-2</v>
      </c>
      <c r="D18" s="8">
        <v>7.1000000000000004E-3</v>
      </c>
      <c r="E18" s="8">
        <v>9.425E-2</v>
      </c>
      <c r="F18" s="8">
        <v>1.9060000000000001E-2</v>
      </c>
      <c r="G18" s="8">
        <f t="shared" si="0"/>
        <v>0.14987</v>
      </c>
      <c r="H18" s="8">
        <v>2.946E-2</v>
      </c>
      <c r="I18" s="8">
        <v>7.1000000000000004E-3</v>
      </c>
      <c r="J18" s="8">
        <v>9.425E-2</v>
      </c>
      <c r="K18" s="8">
        <v>1.9060000000000001E-2</v>
      </c>
      <c r="L18" s="8">
        <f t="shared" si="1"/>
        <v>0.14987</v>
      </c>
    </row>
    <row r="19" spans="1:12" s="9" customFormat="1">
      <c r="A19" s="6">
        <f t="shared" si="2"/>
        <v>13</v>
      </c>
      <c r="B19" s="7" t="s">
        <v>22</v>
      </c>
      <c r="C19" s="8">
        <v>0</v>
      </c>
      <c r="D19" s="8">
        <v>0</v>
      </c>
      <c r="E19" s="8">
        <v>7.7999999999999999E-4</v>
      </c>
      <c r="F19" s="8">
        <v>1.6000000000000001E-4</v>
      </c>
      <c r="G19" s="8">
        <f t="shared" si="0"/>
        <v>9.3999999999999997E-4</v>
      </c>
      <c r="H19" s="8">
        <v>0</v>
      </c>
      <c r="I19" s="8">
        <v>0</v>
      </c>
      <c r="J19" s="8">
        <v>7.7999999999999999E-4</v>
      </c>
      <c r="K19" s="8">
        <v>1.6000000000000001E-4</v>
      </c>
      <c r="L19" s="8">
        <f t="shared" si="1"/>
        <v>9.3999999999999997E-4</v>
      </c>
    </row>
    <row r="20" spans="1:12" s="9" customFormat="1">
      <c r="A20" s="6">
        <f t="shared" si="2"/>
        <v>14</v>
      </c>
      <c r="B20" s="7" t="s">
        <v>23</v>
      </c>
      <c r="C20" s="8">
        <v>0</v>
      </c>
      <c r="D20" s="8">
        <v>0</v>
      </c>
      <c r="E20" s="8">
        <v>4.2199999999999998E-3</v>
      </c>
      <c r="F20" s="8">
        <v>2.2599999999999999E-3</v>
      </c>
      <c r="G20" s="8">
        <f t="shared" si="0"/>
        <v>6.4799999999999996E-3</v>
      </c>
      <c r="H20" s="8">
        <v>0</v>
      </c>
      <c r="I20" s="8">
        <v>0</v>
      </c>
      <c r="J20" s="8">
        <v>4.2199999999999998E-3</v>
      </c>
      <c r="K20" s="8">
        <v>2.2599999999999999E-3</v>
      </c>
      <c r="L20" s="8">
        <f t="shared" si="1"/>
        <v>6.4799999999999996E-3</v>
      </c>
    </row>
    <row r="21" spans="1:12" s="9" customFormat="1">
      <c r="A21" s="6">
        <f t="shared" si="2"/>
        <v>15</v>
      </c>
      <c r="B21" s="7" t="s">
        <v>24</v>
      </c>
      <c r="C21" s="8">
        <v>0</v>
      </c>
      <c r="D21" s="8">
        <v>0</v>
      </c>
      <c r="E21" s="8">
        <v>9.7699999999999992E-3</v>
      </c>
      <c r="F21" s="8">
        <v>2.64E-3</v>
      </c>
      <c r="G21" s="8">
        <f t="shared" si="0"/>
        <v>1.2409999999999999E-2</v>
      </c>
      <c r="H21" s="8">
        <v>0</v>
      </c>
      <c r="I21" s="8">
        <v>0</v>
      </c>
      <c r="J21" s="8">
        <v>9.7699999999999992E-3</v>
      </c>
      <c r="K21" s="8">
        <v>2.64E-3</v>
      </c>
      <c r="L21" s="8">
        <f t="shared" si="1"/>
        <v>1.2409999999999999E-2</v>
      </c>
    </row>
    <row r="22" spans="1:12" s="9" customFormat="1">
      <c r="A22" s="6">
        <f t="shared" si="2"/>
        <v>16</v>
      </c>
      <c r="B22" s="7" t="s">
        <v>25</v>
      </c>
      <c r="C22" s="8">
        <v>0</v>
      </c>
      <c r="D22" s="8">
        <v>0</v>
      </c>
      <c r="E22" s="8">
        <v>8.8000000000000003E-4</v>
      </c>
      <c r="F22" s="8">
        <v>1.6000000000000001E-3</v>
      </c>
      <c r="G22" s="8">
        <f t="shared" si="0"/>
        <v>2.48E-3</v>
      </c>
      <c r="H22" s="8">
        <v>0</v>
      </c>
      <c r="I22" s="8">
        <v>0</v>
      </c>
      <c r="J22" s="8">
        <v>8.8000000000000003E-4</v>
      </c>
      <c r="K22" s="8">
        <v>1.6000000000000001E-3</v>
      </c>
      <c r="L22" s="8">
        <f t="shared" si="1"/>
        <v>2.48E-3</v>
      </c>
    </row>
    <row r="23" spans="1:12" s="9" customFormat="1">
      <c r="A23" s="6">
        <f t="shared" si="2"/>
        <v>17</v>
      </c>
      <c r="B23" s="7" t="s">
        <v>26</v>
      </c>
      <c r="C23" s="8">
        <v>0</v>
      </c>
      <c r="D23" s="8">
        <v>0</v>
      </c>
      <c r="E23" s="8">
        <v>2.2399999999999998E-3</v>
      </c>
      <c r="F23" s="8">
        <v>1.4499999999999999E-3</v>
      </c>
      <c r="G23" s="8">
        <f t="shared" si="0"/>
        <v>3.6899999999999997E-3</v>
      </c>
      <c r="H23" s="8">
        <v>0</v>
      </c>
      <c r="I23" s="8">
        <v>0</v>
      </c>
      <c r="J23" s="8">
        <v>2.2399999999999998E-3</v>
      </c>
      <c r="K23" s="8">
        <v>1.4499999999999999E-3</v>
      </c>
      <c r="L23" s="8">
        <f t="shared" si="1"/>
        <v>3.6899999999999997E-3</v>
      </c>
    </row>
    <row r="24" spans="1:12" s="9" customFormat="1">
      <c r="A24" s="6">
        <f t="shared" si="2"/>
        <v>18</v>
      </c>
      <c r="B24" s="7" t="s">
        <v>27</v>
      </c>
      <c r="C24" s="8">
        <v>0</v>
      </c>
      <c r="D24" s="8">
        <v>0</v>
      </c>
      <c r="E24" s="8">
        <v>2.5600000000000002E-3</v>
      </c>
      <c r="F24" s="8">
        <v>2.5100000000000001E-3</v>
      </c>
      <c r="G24" s="8">
        <f t="shared" si="0"/>
        <v>5.0699999999999999E-3</v>
      </c>
      <c r="H24" s="8">
        <v>0</v>
      </c>
      <c r="I24" s="8">
        <v>0</v>
      </c>
      <c r="J24" s="8">
        <v>2.5600000000000002E-3</v>
      </c>
      <c r="K24" s="8">
        <v>2.5100000000000001E-3</v>
      </c>
      <c r="L24" s="8">
        <f t="shared" si="1"/>
        <v>5.0699999999999999E-3</v>
      </c>
    </row>
    <row r="25" spans="1:12" s="9" customFormat="1">
      <c r="A25" s="6">
        <f t="shared" si="2"/>
        <v>19</v>
      </c>
      <c r="B25" s="7" t="s">
        <v>28</v>
      </c>
      <c r="C25" s="8">
        <v>5.0000000000000002E-5</v>
      </c>
      <c r="D25" s="8">
        <v>0</v>
      </c>
      <c r="E25" s="8">
        <v>1.788E-2</v>
      </c>
      <c r="F25" s="8">
        <v>1.9990000000000001E-2</v>
      </c>
      <c r="G25" s="8">
        <f t="shared" si="0"/>
        <v>3.7920000000000002E-2</v>
      </c>
      <c r="H25" s="8">
        <v>5.0000000000000002E-5</v>
      </c>
      <c r="I25" s="8">
        <v>0</v>
      </c>
      <c r="J25" s="8">
        <v>1.788E-2</v>
      </c>
      <c r="K25" s="8">
        <v>1.9990000000000001E-2</v>
      </c>
      <c r="L25" s="8">
        <f t="shared" si="1"/>
        <v>3.7920000000000002E-2</v>
      </c>
    </row>
    <row r="26" spans="1:12" s="9" customFormat="1" ht="15.75" customHeight="1">
      <c r="A26" s="6">
        <f t="shared" si="2"/>
        <v>20</v>
      </c>
      <c r="B26" s="7" t="s">
        <v>29</v>
      </c>
      <c r="C26" s="8">
        <v>7.6999999999999996E-4</v>
      </c>
      <c r="D26" s="8">
        <v>3.0000000000000001E-5</v>
      </c>
      <c r="E26" s="8">
        <v>2.98E-3</v>
      </c>
      <c r="F26" s="8">
        <v>2.8500000000000001E-3</v>
      </c>
      <c r="G26" s="8">
        <f t="shared" si="0"/>
        <v>6.6300000000000005E-3</v>
      </c>
      <c r="H26" s="8">
        <v>7.6999999999999996E-4</v>
      </c>
      <c r="I26" s="8">
        <v>3.0000000000000001E-5</v>
      </c>
      <c r="J26" s="8">
        <v>2.98E-3</v>
      </c>
      <c r="K26" s="8">
        <v>2.8500000000000001E-3</v>
      </c>
      <c r="L26" s="8">
        <f t="shared" si="1"/>
        <v>6.6300000000000005E-3</v>
      </c>
    </row>
    <row r="27" spans="1:12" s="9" customFormat="1">
      <c r="A27" s="6">
        <f t="shared" si="2"/>
        <v>21</v>
      </c>
      <c r="B27" s="7" t="s">
        <v>30</v>
      </c>
      <c r="C27" s="8">
        <v>5.0000000000000002E-5</v>
      </c>
      <c r="D27" s="8">
        <v>0</v>
      </c>
      <c r="E27" s="8">
        <v>3.3750000000000002E-2</v>
      </c>
      <c r="F27" s="8">
        <v>1.52E-2</v>
      </c>
      <c r="G27" s="8">
        <f t="shared" si="0"/>
        <v>4.9000000000000002E-2</v>
      </c>
      <c r="H27" s="8">
        <v>5.0000000000000002E-5</v>
      </c>
      <c r="I27" s="8">
        <v>0</v>
      </c>
      <c r="J27" s="8">
        <v>3.3750000000000002E-2</v>
      </c>
      <c r="K27" s="8">
        <v>1.52E-2</v>
      </c>
      <c r="L27" s="8">
        <f t="shared" si="1"/>
        <v>4.9000000000000002E-2</v>
      </c>
    </row>
    <row r="28" spans="1:12" s="9" customFormat="1">
      <c r="A28" s="6">
        <f t="shared" si="2"/>
        <v>22</v>
      </c>
      <c r="B28" s="7" t="s">
        <v>31</v>
      </c>
      <c r="C28" s="8">
        <v>0</v>
      </c>
      <c r="D28" s="8">
        <v>1.6100000000000001E-3</v>
      </c>
      <c r="E28" s="8">
        <v>2.5600000000000002E-3</v>
      </c>
      <c r="F28" s="8">
        <v>1.6999999999999999E-3</v>
      </c>
      <c r="G28" s="8">
        <f t="shared" si="0"/>
        <v>5.8700000000000002E-3</v>
      </c>
      <c r="H28" s="8">
        <v>0</v>
      </c>
      <c r="I28" s="8">
        <v>1.6100000000000001E-3</v>
      </c>
      <c r="J28" s="8">
        <v>2.5600000000000002E-3</v>
      </c>
      <c r="K28" s="8">
        <v>1.6999999999999999E-3</v>
      </c>
      <c r="L28" s="8">
        <f t="shared" si="1"/>
        <v>5.8700000000000002E-3</v>
      </c>
    </row>
    <row r="29" spans="1:12" s="9" customFormat="1">
      <c r="A29" s="6">
        <f t="shared" si="2"/>
        <v>23</v>
      </c>
      <c r="B29" s="7" t="s">
        <v>32</v>
      </c>
      <c r="C29" s="8">
        <v>2.0000000000000002E-5</v>
      </c>
      <c r="D29" s="8">
        <v>0</v>
      </c>
      <c r="E29" s="8">
        <v>9.7599999999999996E-3</v>
      </c>
      <c r="F29" s="8">
        <v>3.5899999999999999E-3</v>
      </c>
      <c r="G29" s="8">
        <f t="shared" si="0"/>
        <v>1.3369999999999998E-2</v>
      </c>
      <c r="H29" s="8">
        <v>2.0000000000000002E-5</v>
      </c>
      <c r="I29" s="8">
        <v>0</v>
      </c>
      <c r="J29" s="8">
        <v>9.7599999999999996E-3</v>
      </c>
      <c r="K29" s="8">
        <v>3.5899999999999999E-3</v>
      </c>
      <c r="L29" s="8">
        <f t="shared" si="1"/>
        <v>1.3369999999999998E-2</v>
      </c>
    </row>
    <row r="30" spans="1:12" s="9" customFormat="1">
      <c r="A30" s="6">
        <f t="shared" si="2"/>
        <v>24</v>
      </c>
      <c r="B30" s="7" t="s">
        <v>33</v>
      </c>
      <c r="C30" s="8">
        <v>3.6800000000000001E-3</v>
      </c>
      <c r="D30" s="8">
        <v>1.0000000000000001E-5</v>
      </c>
      <c r="E30" s="8">
        <v>2.2200000000000002E-3</v>
      </c>
      <c r="F30" s="8">
        <v>2.63E-3</v>
      </c>
      <c r="G30" s="8">
        <f t="shared" si="0"/>
        <v>8.5400000000000007E-3</v>
      </c>
      <c r="H30" s="8">
        <v>3.6800000000000001E-3</v>
      </c>
      <c r="I30" s="8">
        <v>1.0000000000000001E-5</v>
      </c>
      <c r="J30" s="8">
        <v>2.2200000000000002E-3</v>
      </c>
      <c r="K30" s="8">
        <v>2.63E-3</v>
      </c>
      <c r="L30" s="8">
        <f t="shared" si="1"/>
        <v>8.5400000000000007E-3</v>
      </c>
    </row>
    <row r="31" spans="1:12" s="9" customFormat="1">
      <c r="A31" s="6">
        <f t="shared" si="2"/>
        <v>25</v>
      </c>
      <c r="B31" s="7" t="s">
        <v>34</v>
      </c>
      <c r="C31" s="8">
        <v>4.0000000000000003E-5</v>
      </c>
      <c r="D31" s="8">
        <v>0</v>
      </c>
      <c r="E31" s="8">
        <v>3.8700000000000002E-3</v>
      </c>
      <c r="F31" s="8">
        <v>3.0899999999999999E-3</v>
      </c>
      <c r="G31" s="8">
        <f t="shared" si="0"/>
        <v>7.0000000000000001E-3</v>
      </c>
      <c r="H31" s="8">
        <v>4.0000000000000003E-5</v>
      </c>
      <c r="I31" s="8">
        <v>0</v>
      </c>
      <c r="J31" s="8">
        <v>3.8700000000000002E-3</v>
      </c>
      <c r="K31" s="8">
        <v>3.0899999999999999E-3</v>
      </c>
      <c r="L31" s="8">
        <f t="shared" si="1"/>
        <v>7.0000000000000001E-3</v>
      </c>
    </row>
    <row r="32" spans="1:12" s="9" customFormat="1">
      <c r="A32" s="6">
        <f t="shared" si="2"/>
        <v>26</v>
      </c>
      <c r="B32" s="7" t="s">
        <v>35</v>
      </c>
      <c r="C32" s="8">
        <v>1.4599999999999999E-3</v>
      </c>
      <c r="D32" s="8">
        <v>0</v>
      </c>
      <c r="E32" s="8">
        <v>8.8100000000000001E-3</v>
      </c>
      <c r="F32" s="8">
        <v>4.2300000000000003E-3</v>
      </c>
      <c r="G32" s="8">
        <f t="shared" si="0"/>
        <v>1.4499999999999999E-2</v>
      </c>
      <c r="H32" s="8">
        <v>1.4599999999999999E-3</v>
      </c>
      <c r="I32" s="8">
        <v>0</v>
      </c>
      <c r="J32" s="8">
        <v>8.8100000000000001E-3</v>
      </c>
      <c r="K32" s="8">
        <v>4.2300000000000003E-3</v>
      </c>
      <c r="L32" s="8">
        <f t="shared" si="1"/>
        <v>1.4499999999999999E-2</v>
      </c>
    </row>
    <row r="33" spans="1:12" s="9" customFormat="1">
      <c r="A33" s="6">
        <f t="shared" si="2"/>
        <v>27</v>
      </c>
      <c r="B33" s="7" t="s">
        <v>36</v>
      </c>
      <c r="C33" s="8">
        <v>3.8999999999999998E-3</v>
      </c>
      <c r="D33" s="8">
        <v>0</v>
      </c>
      <c r="E33" s="8">
        <v>1.018E-2</v>
      </c>
      <c r="F33" s="8">
        <v>3.8700000000000002E-3</v>
      </c>
      <c r="G33" s="8">
        <f t="shared" si="0"/>
        <v>1.7950000000000001E-2</v>
      </c>
      <c r="H33" s="8">
        <v>3.8999999999999998E-3</v>
      </c>
      <c r="I33" s="8">
        <v>0</v>
      </c>
      <c r="J33" s="8">
        <v>1.018E-2</v>
      </c>
      <c r="K33" s="8">
        <v>3.8700000000000002E-3</v>
      </c>
      <c r="L33" s="8">
        <f t="shared" si="1"/>
        <v>1.7950000000000001E-2</v>
      </c>
    </row>
    <row r="34" spans="1:12" s="9" customFormat="1" ht="14.25" customHeight="1">
      <c r="A34" s="6">
        <f t="shared" si="2"/>
        <v>28</v>
      </c>
      <c r="B34" s="7" t="s">
        <v>37</v>
      </c>
      <c r="C34" s="8">
        <v>1.8799999999999999E-3</v>
      </c>
      <c r="D34" s="8">
        <v>0</v>
      </c>
      <c r="E34" s="8">
        <v>3.81E-3</v>
      </c>
      <c r="F34" s="8">
        <v>2.47E-3</v>
      </c>
      <c r="G34" s="8">
        <f t="shared" si="0"/>
        <v>8.1600000000000006E-3</v>
      </c>
      <c r="H34" s="8">
        <v>1.8799999999999999E-3</v>
      </c>
      <c r="I34" s="8">
        <v>0</v>
      </c>
      <c r="J34" s="8">
        <v>3.81E-3</v>
      </c>
      <c r="K34" s="8">
        <v>2.47E-3</v>
      </c>
      <c r="L34" s="8">
        <f t="shared" si="1"/>
        <v>8.1600000000000006E-3</v>
      </c>
    </row>
    <row r="35" spans="1:12" s="9" customFormat="1">
      <c r="A35" s="6">
        <f t="shared" si="2"/>
        <v>29</v>
      </c>
      <c r="B35" s="7" t="s">
        <v>38</v>
      </c>
      <c r="C35" s="8">
        <v>1.1100000000000001E-3</v>
      </c>
      <c r="D35" s="8">
        <v>0</v>
      </c>
      <c r="E35" s="8">
        <v>5.4099999999999999E-3</v>
      </c>
      <c r="F35" s="8">
        <v>2.0500000000000002E-3</v>
      </c>
      <c r="G35" s="8">
        <f t="shared" si="0"/>
        <v>8.5699999999999995E-3</v>
      </c>
      <c r="H35" s="8">
        <v>1.1100000000000001E-3</v>
      </c>
      <c r="I35" s="8">
        <v>0</v>
      </c>
      <c r="J35" s="8">
        <v>5.4099999999999999E-3</v>
      </c>
      <c r="K35" s="8">
        <v>2.0500000000000002E-3</v>
      </c>
      <c r="L35" s="8">
        <f t="shared" si="1"/>
        <v>8.5699999999999995E-3</v>
      </c>
    </row>
    <row r="36" spans="1:12" s="9" customFormat="1">
      <c r="A36" s="6">
        <f t="shared" si="2"/>
        <v>30</v>
      </c>
      <c r="B36" s="7" t="s">
        <v>39</v>
      </c>
      <c r="C36" s="8">
        <v>5.0000000000000002E-5</v>
      </c>
      <c r="D36" s="8">
        <v>0</v>
      </c>
      <c r="E36" s="8">
        <v>1.409E-2</v>
      </c>
      <c r="F36" s="8">
        <v>7.3699999999999998E-3</v>
      </c>
      <c r="G36" s="8">
        <f t="shared" si="0"/>
        <v>2.1510000000000001E-2</v>
      </c>
      <c r="H36" s="8">
        <v>5.0000000000000002E-5</v>
      </c>
      <c r="I36" s="8">
        <v>0</v>
      </c>
      <c r="J36" s="8">
        <v>1.409E-2</v>
      </c>
      <c r="K36" s="8">
        <v>7.3699999999999998E-3</v>
      </c>
      <c r="L36" s="8">
        <f t="shared" si="1"/>
        <v>2.1510000000000001E-2</v>
      </c>
    </row>
    <row r="37" spans="1:12" s="9" customFormat="1">
      <c r="A37" s="6">
        <f t="shared" si="2"/>
        <v>31</v>
      </c>
      <c r="B37" s="7" t="s">
        <v>40</v>
      </c>
      <c r="C37" s="8">
        <v>0</v>
      </c>
      <c r="D37" s="8">
        <v>0</v>
      </c>
      <c r="E37" s="8">
        <v>3.0799999999999998E-3</v>
      </c>
      <c r="F37" s="8">
        <v>2.7200000000000002E-3</v>
      </c>
      <c r="G37" s="8">
        <f t="shared" si="0"/>
        <v>5.7999999999999996E-3</v>
      </c>
      <c r="H37" s="8">
        <v>0</v>
      </c>
      <c r="I37" s="8">
        <v>0</v>
      </c>
      <c r="J37" s="8">
        <v>3.0799999999999998E-3</v>
      </c>
      <c r="K37" s="8">
        <v>2.7200000000000002E-3</v>
      </c>
      <c r="L37" s="8">
        <f t="shared" si="1"/>
        <v>5.7999999999999996E-3</v>
      </c>
    </row>
    <row r="38" spans="1:12" s="9" customFormat="1">
      <c r="A38" s="6">
        <f t="shared" si="2"/>
        <v>32</v>
      </c>
      <c r="B38" s="7" t="s">
        <v>41</v>
      </c>
      <c r="C38" s="8">
        <v>2.4399999999999999E-3</v>
      </c>
      <c r="D38" s="8">
        <v>3.2000000000000003E-4</v>
      </c>
      <c r="E38" s="8">
        <v>1.993E-2</v>
      </c>
      <c r="F38" s="8">
        <v>8.4100000000000008E-3</v>
      </c>
      <c r="G38" s="8">
        <f t="shared" si="0"/>
        <v>3.1099999999999999E-2</v>
      </c>
      <c r="H38" s="8">
        <v>2.4399999999999999E-3</v>
      </c>
      <c r="I38" s="8">
        <v>3.2000000000000003E-4</v>
      </c>
      <c r="J38" s="8">
        <v>1.993E-2</v>
      </c>
      <c r="K38" s="8">
        <v>8.4100000000000008E-3</v>
      </c>
      <c r="L38" s="8">
        <f t="shared" si="1"/>
        <v>3.1099999999999999E-2</v>
      </c>
    </row>
    <row r="39" spans="1:12" s="9" customFormat="1">
      <c r="A39" s="6">
        <f t="shared" si="2"/>
        <v>33</v>
      </c>
      <c r="B39" s="7" t="s">
        <v>84</v>
      </c>
      <c r="C39" s="8">
        <v>0</v>
      </c>
      <c r="D39" s="8">
        <v>0</v>
      </c>
      <c r="E39" s="8">
        <v>1.5200000000000001E-3</v>
      </c>
      <c r="F39" s="8">
        <v>0</v>
      </c>
      <c r="G39" s="8">
        <f t="shared" si="0"/>
        <v>1.5200000000000001E-3</v>
      </c>
      <c r="H39" s="8">
        <v>0</v>
      </c>
      <c r="I39" s="8">
        <v>0</v>
      </c>
      <c r="J39" s="8">
        <v>1.5200000000000001E-3</v>
      </c>
      <c r="K39" s="8">
        <v>0</v>
      </c>
      <c r="L39" s="8">
        <f t="shared" si="1"/>
        <v>1.5200000000000001E-3</v>
      </c>
    </row>
    <row r="40" spans="1:12" s="9" customFormat="1">
      <c r="A40" s="6">
        <f t="shared" si="2"/>
        <v>34</v>
      </c>
      <c r="B40" s="7" t="s">
        <v>78</v>
      </c>
      <c r="C40" s="8">
        <v>0</v>
      </c>
      <c r="D40" s="8">
        <v>0</v>
      </c>
      <c r="E40" s="8">
        <v>0</v>
      </c>
      <c r="F40" s="8">
        <v>2.4000000000000001E-4</v>
      </c>
      <c r="G40" s="8">
        <f t="shared" si="0"/>
        <v>2.4000000000000001E-4</v>
      </c>
      <c r="H40" s="8">
        <v>0</v>
      </c>
      <c r="I40" s="8">
        <v>0</v>
      </c>
      <c r="J40" s="8">
        <v>0</v>
      </c>
      <c r="K40" s="8">
        <v>2.4000000000000001E-4</v>
      </c>
      <c r="L40" s="8">
        <f t="shared" si="1"/>
        <v>2.4000000000000001E-4</v>
      </c>
    </row>
    <row r="41" spans="1:12" s="9" customFormat="1">
      <c r="A41" s="6">
        <f t="shared" si="2"/>
        <v>35</v>
      </c>
      <c r="B41" s="7" t="s">
        <v>42</v>
      </c>
      <c r="C41" s="8">
        <v>0</v>
      </c>
      <c r="D41" s="8">
        <v>0</v>
      </c>
      <c r="E41" s="8">
        <v>6.9999999999999994E-5</v>
      </c>
      <c r="F41" s="8">
        <v>8.0000000000000007E-5</v>
      </c>
      <c r="G41" s="8">
        <f t="shared" si="0"/>
        <v>1.5000000000000001E-4</v>
      </c>
      <c r="H41" s="8">
        <v>0</v>
      </c>
      <c r="I41" s="8">
        <v>0</v>
      </c>
      <c r="J41" s="8">
        <v>6.9999999999999994E-5</v>
      </c>
      <c r="K41" s="8">
        <v>8.0000000000000007E-5</v>
      </c>
      <c r="L41" s="8">
        <f t="shared" si="1"/>
        <v>1.5000000000000001E-4</v>
      </c>
    </row>
    <row r="42" spans="1:12" s="9" customFormat="1">
      <c r="A42" s="6">
        <f t="shared" si="2"/>
        <v>36</v>
      </c>
      <c r="B42" s="7" t="s">
        <v>43</v>
      </c>
      <c r="C42" s="8">
        <v>0</v>
      </c>
      <c r="D42" s="8">
        <v>0</v>
      </c>
      <c r="E42" s="8">
        <v>1.7600000000000001E-3</v>
      </c>
      <c r="F42" s="8">
        <v>3.4000000000000002E-4</v>
      </c>
      <c r="G42" s="8">
        <f t="shared" si="0"/>
        <v>2.1000000000000003E-3</v>
      </c>
      <c r="H42" s="8">
        <v>0</v>
      </c>
      <c r="I42" s="8">
        <v>0</v>
      </c>
      <c r="J42" s="8">
        <v>1.7600000000000001E-3</v>
      </c>
      <c r="K42" s="8">
        <v>3.4000000000000002E-4</v>
      </c>
      <c r="L42" s="8">
        <f t="shared" si="1"/>
        <v>2.1000000000000003E-3</v>
      </c>
    </row>
    <row r="43" spans="1:12" s="9" customFormat="1">
      <c r="A43" s="6">
        <f t="shared" si="2"/>
        <v>37</v>
      </c>
      <c r="B43" s="7" t="s">
        <v>44</v>
      </c>
      <c r="C43" s="8">
        <v>8.8999999999999995E-4</v>
      </c>
      <c r="D43" s="8">
        <v>0</v>
      </c>
      <c r="E43" s="8">
        <v>4.6000000000000001E-4</v>
      </c>
      <c r="F43" s="8">
        <v>4.4999999999999999E-4</v>
      </c>
      <c r="G43" s="8">
        <f t="shared" si="0"/>
        <v>1.8E-3</v>
      </c>
      <c r="H43" s="8">
        <v>8.8999999999999995E-4</v>
      </c>
      <c r="I43" s="8">
        <v>0</v>
      </c>
      <c r="J43" s="8">
        <v>4.6000000000000001E-4</v>
      </c>
      <c r="K43" s="8">
        <v>4.4999999999999999E-4</v>
      </c>
      <c r="L43" s="8">
        <f t="shared" si="1"/>
        <v>1.8E-3</v>
      </c>
    </row>
    <row r="44" spans="1:12" s="9" customFormat="1">
      <c r="A44" s="6">
        <f t="shared" si="2"/>
        <v>38</v>
      </c>
      <c r="B44" s="7" t="s">
        <v>45</v>
      </c>
      <c r="C44" s="8">
        <v>0</v>
      </c>
      <c r="D44" s="8">
        <v>0</v>
      </c>
      <c r="E44" s="8">
        <v>9.2000000000000003E-4</v>
      </c>
      <c r="F44" s="8">
        <v>2.7E-4</v>
      </c>
      <c r="G44" s="8">
        <f t="shared" si="0"/>
        <v>1.1900000000000001E-3</v>
      </c>
      <c r="H44" s="8">
        <v>0</v>
      </c>
      <c r="I44" s="8">
        <v>0</v>
      </c>
      <c r="J44" s="8">
        <v>9.2000000000000003E-4</v>
      </c>
      <c r="K44" s="8">
        <v>2.7E-4</v>
      </c>
      <c r="L44" s="8">
        <f t="shared" si="1"/>
        <v>1.1900000000000001E-3</v>
      </c>
    </row>
    <row r="45" spans="1:12" s="9" customFormat="1">
      <c r="A45" s="6">
        <f t="shared" si="2"/>
        <v>39</v>
      </c>
      <c r="B45" s="7" t="s">
        <v>46</v>
      </c>
      <c r="C45" s="8">
        <v>0</v>
      </c>
      <c r="D45" s="8">
        <v>6.2E-4</v>
      </c>
      <c r="E45" s="8">
        <v>3.0999999999999999E-3</v>
      </c>
      <c r="F45" s="8">
        <v>3.5400000000000002E-3</v>
      </c>
      <c r="G45" s="8">
        <f t="shared" si="0"/>
        <v>7.26E-3</v>
      </c>
      <c r="H45" s="8">
        <v>0</v>
      </c>
      <c r="I45" s="8">
        <v>6.2E-4</v>
      </c>
      <c r="J45" s="8">
        <v>3.0999999999999999E-3</v>
      </c>
      <c r="K45" s="8">
        <v>3.5400000000000002E-3</v>
      </c>
      <c r="L45" s="8">
        <f t="shared" si="1"/>
        <v>7.26E-3</v>
      </c>
    </row>
    <row r="46" spans="1:12" s="9" customFormat="1">
      <c r="A46" s="6">
        <f t="shared" si="2"/>
        <v>40</v>
      </c>
      <c r="B46" s="7" t="s">
        <v>47</v>
      </c>
      <c r="C46" s="8">
        <v>0</v>
      </c>
      <c r="D46" s="8">
        <v>0</v>
      </c>
      <c r="E46" s="8">
        <v>1.8E-3</v>
      </c>
      <c r="F46" s="8">
        <v>2.4499999999999999E-3</v>
      </c>
      <c r="G46" s="8">
        <f t="shared" si="0"/>
        <v>4.2500000000000003E-3</v>
      </c>
      <c r="H46" s="8">
        <v>0</v>
      </c>
      <c r="I46" s="8">
        <v>0</v>
      </c>
      <c r="J46" s="8">
        <v>1.8E-3</v>
      </c>
      <c r="K46" s="8">
        <v>2.4499999999999999E-3</v>
      </c>
      <c r="L46" s="8">
        <f t="shared" si="1"/>
        <v>4.2500000000000003E-3</v>
      </c>
    </row>
    <row r="47" spans="1:12" s="9" customFormat="1">
      <c r="A47" s="6">
        <f t="shared" si="2"/>
        <v>41</v>
      </c>
      <c r="B47" s="7" t="s">
        <v>48</v>
      </c>
      <c r="C47" s="8">
        <v>5.4000000000000001E-4</v>
      </c>
      <c r="D47" s="8">
        <v>0</v>
      </c>
      <c r="E47" s="8">
        <v>4.47E-3</v>
      </c>
      <c r="F47" s="8">
        <v>1.32E-3</v>
      </c>
      <c r="G47" s="8">
        <f t="shared" si="0"/>
        <v>6.3299999999999997E-3</v>
      </c>
      <c r="H47" s="8">
        <v>5.4000000000000001E-4</v>
      </c>
      <c r="I47" s="8">
        <v>0</v>
      </c>
      <c r="J47" s="8">
        <v>4.47E-3</v>
      </c>
      <c r="K47" s="8">
        <v>1.32E-3</v>
      </c>
      <c r="L47" s="8">
        <f t="shared" si="1"/>
        <v>6.3299999999999997E-3</v>
      </c>
    </row>
    <row r="48" spans="1:12" s="9" customFormat="1">
      <c r="A48" s="6">
        <f t="shared" si="2"/>
        <v>42</v>
      </c>
      <c r="B48" s="11" t="s">
        <v>49</v>
      </c>
      <c r="C48" s="8">
        <v>0</v>
      </c>
      <c r="D48" s="8">
        <v>0</v>
      </c>
      <c r="E48" s="8">
        <v>2.2599999999999999E-3</v>
      </c>
      <c r="F48" s="8">
        <v>4.0000000000000002E-4</v>
      </c>
      <c r="G48" s="8">
        <f t="shared" si="0"/>
        <v>2.66E-3</v>
      </c>
      <c r="H48" s="8">
        <v>0</v>
      </c>
      <c r="I48" s="8">
        <v>0</v>
      </c>
      <c r="J48" s="8">
        <v>2.2599999999999999E-3</v>
      </c>
      <c r="K48" s="8">
        <v>4.0000000000000002E-4</v>
      </c>
      <c r="L48" s="8">
        <f t="shared" si="1"/>
        <v>2.66E-3</v>
      </c>
    </row>
    <row r="49" spans="1:12" s="9" customFormat="1">
      <c r="A49" s="6">
        <f t="shared" si="2"/>
        <v>43</v>
      </c>
      <c r="B49" s="7" t="s">
        <v>50</v>
      </c>
      <c r="C49" s="8">
        <v>5.0000000000000002E-5</v>
      </c>
      <c r="D49" s="8">
        <v>0</v>
      </c>
      <c r="E49" s="8">
        <v>1.4330000000000001E-2</v>
      </c>
      <c r="F49" s="8">
        <v>1.167E-2</v>
      </c>
      <c r="G49" s="8">
        <f t="shared" si="0"/>
        <v>2.605E-2</v>
      </c>
      <c r="H49" s="8">
        <v>5.0000000000000002E-5</v>
      </c>
      <c r="I49" s="8">
        <v>0</v>
      </c>
      <c r="J49" s="8">
        <v>1.4330000000000001E-2</v>
      </c>
      <c r="K49" s="8">
        <v>1.167E-2</v>
      </c>
      <c r="L49" s="8">
        <f t="shared" si="1"/>
        <v>2.605E-2</v>
      </c>
    </row>
    <row r="50" spans="1:12" s="13" customFormat="1" ht="16.5" customHeight="1">
      <c r="A50" s="6">
        <f t="shared" si="2"/>
        <v>44</v>
      </c>
      <c r="B50" s="7" t="s">
        <v>86</v>
      </c>
      <c r="C50" s="8">
        <v>0</v>
      </c>
      <c r="D50" s="8">
        <v>0</v>
      </c>
      <c r="E50" s="8">
        <v>8.8000000000000003E-4</v>
      </c>
      <c r="F50" s="8">
        <v>0</v>
      </c>
      <c r="G50" s="8">
        <f t="shared" si="0"/>
        <v>8.8000000000000003E-4</v>
      </c>
      <c r="H50" s="8">
        <v>0</v>
      </c>
      <c r="I50" s="8">
        <v>0</v>
      </c>
      <c r="J50" s="8">
        <v>8.8000000000000003E-4</v>
      </c>
      <c r="K50" s="8">
        <v>0</v>
      </c>
      <c r="L50" s="8">
        <f t="shared" si="1"/>
        <v>8.8000000000000003E-4</v>
      </c>
    </row>
    <row r="51" spans="1:12" s="9" customFormat="1">
      <c r="A51" s="6">
        <f t="shared" si="2"/>
        <v>45</v>
      </c>
      <c r="B51" s="7" t="s">
        <v>52</v>
      </c>
      <c r="C51" s="8">
        <v>3.32E-3</v>
      </c>
      <c r="D51" s="8">
        <v>0</v>
      </c>
      <c r="E51" s="8">
        <v>3.8469999999999997E-2</v>
      </c>
      <c r="F51" s="8">
        <v>1.7610000000000001E-2</v>
      </c>
      <c r="G51" s="8">
        <f t="shared" si="0"/>
        <v>5.9399999999999994E-2</v>
      </c>
      <c r="H51" s="8">
        <v>3.32E-3</v>
      </c>
      <c r="I51" s="8">
        <v>0</v>
      </c>
      <c r="J51" s="8">
        <v>3.8469999999999997E-2</v>
      </c>
      <c r="K51" s="8">
        <v>1.7610000000000001E-2</v>
      </c>
      <c r="L51" s="8">
        <f t="shared" si="1"/>
        <v>5.9399999999999994E-2</v>
      </c>
    </row>
    <row r="52" spans="1:12" s="9" customFormat="1">
      <c r="A52" s="6">
        <f t="shared" si="2"/>
        <v>46</v>
      </c>
      <c r="B52" s="7" t="s">
        <v>53</v>
      </c>
      <c r="C52" s="8">
        <v>5.0000000000000002E-5</v>
      </c>
      <c r="D52" s="8">
        <v>0</v>
      </c>
      <c r="E52" s="8">
        <v>5.0499999999999998E-3</v>
      </c>
      <c r="F52" s="8">
        <v>2.97E-3</v>
      </c>
      <c r="G52" s="8">
        <f t="shared" si="0"/>
        <v>8.069999999999999E-3</v>
      </c>
      <c r="H52" s="8">
        <v>5.0000000000000002E-5</v>
      </c>
      <c r="I52" s="8">
        <v>0</v>
      </c>
      <c r="J52" s="8">
        <v>5.0499999999999998E-3</v>
      </c>
      <c r="K52" s="8">
        <v>2.97E-3</v>
      </c>
      <c r="L52" s="8">
        <f t="shared" si="1"/>
        <v>8.069999999999999E-3</v>
      </c>
    </row>
    <row r="53" spans="1:12" s="9" customFormat="1">
      <c r="A53" s="6">
        <f t="shared" si="2"/>
        <v>47</v>
      </c>
      <c r="B53" s="7" t="s">
        <v>54</v>
      </c>
      <c r="C53" s="8">
        <v>3.79E-3</v>
      </c>
      <c r="D53" s="8">
        <v>0</v>
      </c>
      <c r="E53" s="8">
        <v>1.435E-2</v>
      </c>
      <c r="F53" s="8">
        <v>1.0200000000000001E-2</v>
      </c>
      <c r="G53" s="8">
        <f t="shared" si="0"/>
        <v>2.8340000000000001E-2</v>
      </c>
      <c r="H53" s="8">
        <v>3.79E-3</v>
      </c>
      <c r="I53" s="8">
        <v>0</v>
      </c>
      <c r="J53" s="8">
        <v>1.435E-2</v>
      </c>
      <c r="K53" s="8">
        <v>1.0200000000000001E-2</v>
      </c>
      <c r="L53" s="8">
        <f t="shared" si="1"/>
        <v>2.8340000000000001E-2</v>
      </c>
    </row>
    <row r="54" spans="1:12" s="9" customFormat="1">
      <c r="A54" s="6">
        <f t="shared" si="2"/>
        <v>48</v>
      </c>
      <c r="B54" s="7" t="s">
        <v>55</v>
      </c>
      <c r="C54" s="8">
        <v>4.2700000000000004E-3</v>
      </c>
      <c r="D54" s="8">
        <v>6.0999999999999997E-4</v>
      </c>
      <c r="E54" s="8">
        <v>1.7350000000000001E-2</v>
      </c>
      <c r="F54" s="8">
        <v>4.9800000000000001E-3</v>
      </c>
      <c r="G54" s="8">
        <f t="shared" si="0"/>
        <v>2.7209999999999998E-2</v>
      </c>
      <c r="H54" s="8">
        <v>4.2700000000000004E-3</v>
      </c>
      <c r="I54" s="8">
        <v>6.0999999999999997E-4</v>
      </c>
      <c r="J54" s="8">
        <v>1.7350000000000001E-2</v>
      </c>
      <c r="K54" s="8">
        <v>4.9800000000000001E-3</v>
      </c>
      <c r="L54" s="8">
        <f t="shared" si="1"/>
        <v>2.7209999999999998E-2</v>
      </c>
    </row>
    <row r="55" spans="1:12" s="9" customFormat="1">
      <c r="A55" s="6">
        <f t="shared" si="2"/>
        <v>49</v>
      </c>
      <c r="B55" s="7" t="s">
        <v>56</v>
      </c>
      <c r="C55" s="8">
        <v>5.1000000000000004E-4</v>
      </c>
      <c r="D55" s="8">
        <v>3.0000000000000001E-5</v>
      </c>
      <c r="E55" s="8">
        <v>2.3740000000000001E-2</v>
      </c>
      <c r="F55" s="8">
        <v>1.643E-2</v>
      </c>
      <c r="G55" s="8">
        <f t="shared" si="0"/>
        <v>4.0709999999999996E-2</v>
      </c>
      <c r="H55" s="8">
        <v>5.1000000000000004E-4</v>
      </c>
      <c r="I55" s="8">
        <v>3.0000000000000001E-5</v>
      </c>
      <c r="J55" s="8">
        <v>2.3740000000000001E-2</v>
      </c>
      <c r="K55" s="8">
        <v>1.643E-2</v>
      </c>
      <c r="L55" s="8">
        <f t="shared" si="1"/>
        <v>4.0709999999999996E-2</v>
      </c>
    </row>
    <row r="56" spans="1:12" s="9" customFormat="1">
      <c r="A56" s="6">
        <f t="shared" si="2"/>
        <v>50</v>
      </c>
      <c r="B56" s="7" t="s">
        <v>57</v>
      </c>
      <c r="C56" s="8">
        <v>5.0000000000000002E-5</v>
      </c>
      <c r="D56" s="8">
        <v>0</v>
      </c>
      <c r="E56" s="8">
        <v>3.6600000000000001E-3</v>
      </c>
      <c r="F56" s="8">
        <v>4.1799999999999997E-3</v>
      </c>
      <c r="G56" s="8">
        <f t="shared" si="0"/>
        <v>7.8899999999999994E-3</v>
      </c>
      <c r="H56" s="8">
        <v>5.0000000000000002E-5</v>
      </c>
      <c r="I56" s="8">
        <v>0</v>
      </c>
      <c r="J56" s="8">
        <v>3.6600000000000001E-3</v>
      </c>
      <c r="K56" s="8">
        <v>4.1799999999999997E-3</v>
      </c>
      <c r="L56" s="8">
        <f t="shared" si="1"/>
        <v>7.8899999999999994E-3</v>
      </c>
    </row>
    <row r="57" spans="1:12" s="9" customFormat="1">
      <c r="A57" s="6">
        <f t="shared" si="2"/>
        <v>51</v>
      </c>
      <c r="B57" s="7" t="s">
        <v>58</v>
      </c>
      <c r="C57" s="8">
        <v>4.2999999999999999E-4</v>
      </c>
      <c r="D57" s="8">
        <v>0</v>
      </c>
      <c r="E57" s="8">
        <v>1.184E-2</v>
      </c>
      <c r="F57" s="8">
        <v>6.79E-3</v>
      </c>
      <c r="G57" s="8">
        <f t="shared" si="0"/>
        <v>1.9060000000000001E-2</v>
      </c>
      <c r="H57" s="8">
        <v>4.2999999999999999E-4</v>
      </c>
      <c r="I57" s="8">
        <v>0</v>
      </c>
      <c r="J57" s="8">
        <v>1.184E-2</v>
      </c>
      <c r="K57" s="8">
        <v>6.79E-3</v>
      </c>
      <c r="L57" s="8">
        <f t="shared" si="1"/>
        <v>1.9060000000000001E-2</v>
      </c>
    </row>
    <row r="58" spans="1:12" s="9" customFormat="1" ht="14.25" customHeight="1">
      <c r="A58" s="6">
        <f t="shared" si="2"/>
        <v>52</v>
      </c>
      <c r="B58" s="7" t="s">
        <v>59</v>
      </c>
      <c r="C58" s="8">
        <v>1.2600000000000001E-3</v>
      </c>
      <c r="D58" s="8">
        <v>0</v>
      </c>
      <c r="E58" s="8">
        <v>5.8500000000000002E-3</v>
      </c>
      <c r="F58" s="8">
        <v>2.3600000000000001E-3</v>
      </c>
      <c r="G58" s="8">
        <f t="shared" si="0"/>
        <v>9.4699999999999993E-3</v>
      </c>
      <c r="H58" s="8">
        <v>1.2600000000000001E-3</v>
      </c>
      <c r="I58" s="8">
        <v>0</v>
      </c>
      <c r="J58" s="8">
        <v>5.8500000000000002E-3</v>
      </c>
      <c r="K58" s="8">
        <v>2.3600000000000001E-3</v>
      </c>
      <c r="L58" s="8">
        <f t="shared" si="1"/>
        <v>9.4699999999999993E-3</v>
      </c>
    </row>
    <row r="59" spans="1:12" s="9" customFormat="1">
      <c r="A59" s="6">
        <f t="shared" si="2"/>
        <v>53</v>
      </c>
      <c r="B59" s="7" t="s">
        <v>60</v>
      </c>
      <c r="C59" s="8">
        <v>6.0000000000000002E-5</v>
      </c>
      <c r="D59" s="8">
        <v>1E-4</v>
      </c>
      <c r="E59" s="8">
        <v>6.7999999999999996E-3</v>
      </c>
      <c r="F59" s="8">
        <v>3.9199999999999999E-3</v>
      </c>
      <c r="G59" s="8">
        <f t="shared" si="0"/>
        <v>1.0880000000000001E-2</v>
      </c>
      <c r="H59" s="8">
        <v>6.0000000000000002E-5</v>
      </c>
      <c r="I59" s="8">
        <v>1E-4</v>
      </c>
      <c r="J59" s="8">
        <v>6.7999999999999996E-3</v>
      </c>
      <c r="K59" s="8">
        <v>3.9199999999999999E-3</v>
      </c>
      <c r="L59" s="8">
        <f t="shared" si="1"/>
        <v>1.0880000000000001E-2</v>
      </c>
    </row>
    <row r="60" spans="1:12" s="9" customFormat="1">
      <c r="A60" s="6">
        <f t="shared" si="2"/>
        <v>54</v>
      </c>
      <c r="B60" s="7" t="s">
        <v>61</v>
      </c>
      <c r="C60" s="8">
        <v>0</v>
      </c>
      <c r="D60" s="8">
        <v>0</v>
      </c>
      <c r="E60" s="8">
        <v>5.1000000000000004E-4</v>
      </c>
      <c r="F60" s="8">
        <v>8.1999999999999998E-4</v>
      </c>
      <c r="G60" s="8">
        <f t="shared" si="0"/>
        <v>1.33E-3</v>
      </c>
      <c r="H60" s="8">
        <v>0</v>
      </c>
      <c r="I60" s="8">
        <v>0</v>
      </c>
      <c r="J60" s="8">
        <v>5.1000000000000004E-4</v>
      </c>
      <c r="K60" s="8">
        <v>8.1999999999999998E-4</v>
      </c>
      <c r="L60" s="8">
        <f t="shared" si="1"/>
        <v>1.33E-3</v>
      </c>
    </row>
    <row r="61" spans="1:12" s="9" customFormat="1">
      <c r="A61" s="6">
        <f t="shared" si="2"/>
        <v>55</v>
      </c>
      <c r="B61" s="7" t="s">
        <v>62</v>
      </c>
      <c r="C61" s="8">
        <v>1.9300000000000001E-3</v>
      </c>
      <c r="D61" s="8">
        <v>0</v>
      </c>
      <c r="E61" s="8">
        <v>2.3550000000000001E-2</v>
      </c>
      <c r="F61" s="8">
        <v>3.8999999999999998E-3</v>
      </c>
      <c r="G61" s="8">
        <f t="shared" si="0"/>
        <v>2.9380000000000003E-2</v>
      </c>
      <c r="H61" s="8">
        <v>1.9300000000000001E-3</v>
      </c>
      <c r="I61" s="8">
        <v>0</v>
      </c>
      <c r="J61" s="8">
        <v>2.3550000000000001E-2</v>
      </c>
      <c r="K61" s="8">
        <v>3.8999999999999998E-3</v>
      </c>
      <c r="L61" s="8">
        <f t="shared" si="1"/>
        <v>2.9380000000000003E-2</v>
      </c>
    </row>
    <row r="62" spans="1:12" s="9" customFormat="1" ht="15" customHeight="1">
      <c r="A62" s="6">
        <f t="shared" si="2"/>
        <v>56</v>
      </c>
      <c r="B62" s="7" t="s">
        <v>63</v>
      </c>
      <c r="C62" s="8">
        <v>2.7899999999999999E-3</v>
      </c>
      <c r="D62" s="8">
        <v>0</v>
      </c>
      <c r="E62" s="8">
        <v>9.1599999999999997E-3</v>
      </c>
      <c r="F62" s="8">
        <v>9.75E-3</v>
      </c>
      <c r="G62" s="8">
        <f t="shared" si="0"/>
        <v>2.1699999999999997E-2</v>
      </c>
      <c r="H62" s="8">
        <v>2.7899999999999999E-3</v>
      </c>
      <c r="I62" s="8">
        <v>0</v>
      </c>
      <c r="J62" s="8">
        <v>9.1599999999999997E-3</v>
      </c>
      <c r="K62" s="8">
        <v>9.75E-3</v>
      </c>
      <c r="L62" s="8">
        <f t="shared" si="1"/>
        <v>2.1699999999999997E-2</v>
      </c>
    </row>
    <row r="63" spans="1:12" s="9" customFormat="1" ht="15" customHeight="1">
      <c r="A63" s="6">
        <f t="shared" si="2"/>
        <v>57</v>
      </c>
      <c r="B63" s="7" t="s">
        <v>64</v>
      </c>
      <c r="C63" s="8">
        <v>2.97E-3</v>
      </c>
      <c r="D63" s="8">
        <v>0</v>
      </c>
      <c r="E63" s="8">
        <v>7.0299999999999998E-3</v>
      </c>
      <c r="F63" s="8">
        <v>5.94E-3</v>
      </c>
      <c r="G63" s="8">
        <f t="shared" si="0"/>
        <v>1.5939999999999999E-2</v>
      </c>
      <c r="H63" s="8">
        <v>2.97E-3</v>
      </c>
      <c r="I63" s="8">
        <v>0</v>
      </c>
      <c r="J63" s="8">
        <v>7.0299999999999998E-3</v>
      </c>
      <c r="K63" s="8">
        <v>5.94E-3</v>
      </c>
      <c r="L63" s="8">
        <f t="shared" si="1"/>
        <v>1.5939999999999999E-2</v>
      </c>
    </row>
    <row r="64" spans="1:12" s="9" customFormat="1" ht="15" customHeight="1">
      <c r="A64" s="6">
        <f t="shared" si="2"/>
        <v>58</v>
      </c>
      <c r="B64" s="7" t="s">
        <v>65</v>
      </c>
      <c r="C64" s="8">
        <v>5.9000000000000003E-4</v>
      </c>
      <c r="D64" s="8">
        <v>0</v>
      </c>
      <c r="E64" s="8">
        <v>7.0600000000000003E-3</v>
      </c>
      <c r="F64" s="8">
        <v>3.4099999999999998E-3</v>
      </c>
      <c r="G64" s="8">
        <f t="shared" si="0"/>
        <v>1.106E-2</v>
      </c>
      <c r="H64" s="8">
        <v>5.9000000000000003E-4</v>
      </c>
      <c r="I64" s="8">
        <v>0</v>
      </c>
      <c r="J64" s="8">
        <v>7.0600000000000003E-3</v>
      </c>
      <c r="K64" s="8">
        <v>3.4099999999999998E-3</v>
      </c>
      <c r="L64" s="8">
        <f t="shared" si="1"/>
        <v>1.106E-2</v>
      </c>
    </row>
    <row r="65" spans="1:12" s="9" customFormat="1">
      <c r="A65" s="6">
        <f t="shared" si="2"/>
        <v>59</v>
      </c>
      <c r="B65" s="14" t="s">
        <v>66</v>
      </c>
      <c r="C65" s="8">
        <v>0</v>
      </c>
      <c r="D65" s="8">
        <v>2.3000000000000001E-4</v>
      </c>
      <c r="E65" s="8">
        <v>1.4500000000000001E-2</v>
      </c>
      <c r="F65" s="8">
        <v>3.1900000000000001E-3</v>
      </c>
      <c r="G65" s="8">
        <f t="shared" si="0"/>
        <v>1.7919999999999998E-2</v>
      </c>
      <c r="H65" s="8">
        <v>0</v>
      </c>
      <c r="I65" s="8">
        <v>2.3000000000000001E-4</v>
      </c>
      <c r="J65" s="8">
        <v>1.4500000000000001E-2</v>
      </c>
      <c r="K65" s="8">
        <v>3.1900000000000001E-3</v>
      </c>
      <c r="L65" s="8">
        <f t="shared" si="1"/>
        <v>1.7919999999999998E-2</v>
      </c>
    </row>
    <row r="66" spans="1:12" s="9" customFormat="1">
      <c r="A66" s="6">
        <f t="shared" si="2"/>
        <v>60</v>
      </c>
      <c r="B66" s="7" t="s">
        <v>67</v>
      </c>
      <c r="C66" s="8">
        <v>4.4000000000000002E-4</v>
      </c>
      <c r="D66" s="8">
        <v>0</v>
      </c>
      <c r="E66" s="8">
        <v>1.306E-2</v>
      </c>
      <c r="F66" s="8">
        <v>9.1299999999999992E-3</v>
      </c>
      <c r="G66" s="8">
        <f t="shared" si="0"/>
        <v>2.2629999999999997E-2</v>
      </c>
      <c r="H66" s="8">
        <v>4.4000000000000002E-4</v>
      </c>
      <c r="I66" s="8">
        <v>0</v>
      </c>
      <c r="J66" s="8">
        <v>1.306E-2</v>
      </c>
      <c r="K66" s="8">
        <v>9.1299999999999992E-3</v>
      </c>
      <c r="L66" s="8">
        <f t="shared" si="1"/>
        <v>2.2629999999999997E-2</v>
      </c>
    </row>
    <row r="67" spans="1:12" s="9" customFormat="1">
      <c r="A67" s="6">
        <f t="shared" si="2"/>
        <v>61</v>
      </c>
      <c r="B67" s="7" t="s">
        <v>68</v>
      </c>
      <c r="C67" s="8">
        <v>1.6000000000000001E-3</v>
      </c>
      <c r="D67" s="8">
        <v>0</v>
      </c>
      <c r="E67" s="8">
        <v>2.8600000000000001E-3</v>
      </c>
      <c r="F67" s="8">
        <v>3.0500000000000002E-3</v>
      </c>
      <c r="G67" s="8">
        <f t="shared" si="0"/>
        <v>7.510000000000001E-3</v>
      </c>
      <c r="H67" s="8">
        <v>1.6000000000000001E-3</v>
      </c>
      <c r="I67" s="8">
        <v>0</v>
      </c>
      <c r="J67" s="8">
        <v>2.8600000000000001E-3</v>
      </c>
      <c r="K67" s="8">
        <v>3.0500000000000002E-3</v>
      </c>
      <c r="L67" s="8">
        <f t="shared" si="1"/>
        <v>7.510000000000001E-3</v>
      </c>
    </row>
    <row r="68" spans="1:12" s="9" customFormat="1">
      <c r="A68" s="6">
        <f t="shared" si="2"/>
        <v>62</v>
      </c>
      <c r="B68" s="7" t="s">
        <v>69</v>
      </c>
      <c r="C68" s="8">
        <v>5.3200000000000001E-3</v>
      </c>
      <c r="D68" s="8">
        <v>0</v>
      </c>
      <c r="E68" s="8">
        <v>1.17E-2</v>
      </c>
      <c r="F68" s="8">
        <v>8.2000000000000007E-3</v>
      </c>
      <c r="G68" s="8">
        <f t="shared" si="0"/>
        <v>2.5219999999999999E-2</v>
      </c>
      <c r="H68" s="8">
        <v>5.3200000000000001E-3</v>
      </c>
      <c r="I68" s="8">
        <v>0</v>
      </c>
      <c r="J68" s="8">
        <v>1.17E-2</v>
      </c>
      <c r="K68" s="8">
        <v>8.2000000000000007E-3</v>
      </c>
      <c r="L68" s="8">
        <f>SUM(H68:K68)</f>
        <v>2.5219999999999999E-2</v>
      </c>
    </row>
    <row r="69" spans="1:12" s="9" customFormat="1" ht="15" customHeight="1">
      <c r="A69" s="15"/>
      <c r="B69" s="16" t="s">
        <v>70</v>
      </c>
      <c r="C69" s="24">
        <f t="shared" ref="C69:L69" si="3">SUM(C7:C68)</f>
        <v>0.10891999999999999</v>
      </c>
      <c r="D69" s="24">
        <f t="shared" si="3"/>
        <v>1.4620000000000001E-2</v>
      </c>
      <c r="E69" s="24">
        <f t="shared" si="3"/>
        <v>0.58017999999999981</v>
      </c>
      <c r="F69" s="24">
        <f t="shared" si="3"/>
        <v>0.29629000000000005</v>
      </c>
      <c r="G69" s="24">
        <f t="shared" si="3"/>
        <v>1.0000099999999998</v>
      </c>
      <c r="H69" s="24">
        <f t="shared" si="3"/>
        <v>0.10891999999999999</v>
      </c>
      <c r="I69" s="24">
        <f t="shared" si="3"/>
        <v>1.4620000000000001E-2</v>
      </c>
      <c r="J69" s="24">
        <f t="shared" si="3"/>
        <v>0.58017999999999981</v>
      </c>
      <c r="K69" s="24">
        <f t="shared" si="3"/>
        <v>0.29629000000000005</v>
      </c>
      <c r="L69" s="24">
        <f t="shared" si="3"/>
        <v>1.0000099999999998</v>
      </c>
    </row>
    <row r="70" spans="1:12" s="9" customFormat="1"/>
    <row r="71" spans="1:12" s="9" customFormat="1"/>
    <row r="72" spans="1:12" s="9" customFormat="1"/>
    <row r="73" spans="1:12" s="17" customFormat="1"/>
    <row r="74" spans="1:12" s="17" customFormat="1"/>
    <row r="75" spans="1:12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s="17" customFormat="1">
      <c r="B76" s="18"/>
      <c r="C76" s="18" t="s">
        <v>73</v>
      </c>
      <c r="D76" s="18"/>
      <c r="E76" s="18"/>
      <c r="F76" s="18"/>
      <c r="G76" s="18"/>
      <c r="H76" s="19">
        <v>235252.95</v>
      </c>
      <c r="I76" s="18" t="s">
        <v>74</v>
      </c>
      <c r="J76" s="18"/>
      <c r="K76" s="18"/>
      <c r="L76" s="20"/>
    </row>
    <row r="77" spans="1:12" s="17" customFormat="1">
      <c r="B77" s="9"/>
      <c r="C77" s="9" t="s">
        <v>75</v>
      </c>
      <c r="D77" s="9"/>
      <c r="E77" s="9"/>
      <c r="F77" s="9"/>
      <c r="G77" s="9"/>
      <c r="H77" s="21">
        <v>363.63</v>
      </c>
      <c r="I77" s="9" t="s">
        <v>76</v>
      </c>
      <c r="J77" s="9"/>
      <c r="K77" s="9"/>
      <c r="L77" s="9"/>
    </row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view="pageBreakPreview" zoomScale="90" zoomScaleNormal="90" zoomScaleSheetLayoutView="90" workbookViewId="0">
      <pane xSplit="2" ySplit="6" topLeftCell="C7" activePane="bottomRight" state="frozen"/>
      <selection pane="topRight" activeCell="I1" sqref="I1"/>
      <selection pane="bottomLeft" activeCell="A29" sqref="A29"/>
      <selection pane="bottomRight" activeCell="O22" sqref="O22"/>
    </sheetView>
  </sheetViews>
  <sheetFormatPr defaultColWidth="9" defaultRowHeight="15"/>
  <cols>
    <col min="1" max="1" width="4.5703125" style="1" customWidth="1"/>
    <col min="2" max="2" width="34.42578125" style="1" customWidth="1"/>
    <col min="3" max="12" width="12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87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</row>
    <row r="7" spans="1:12" s="9" customFormat="1">
      <c r="A7" s="6">
        <v>1</v>
      </c>
      <c r="B7" s="7" t="s">
        <v>77</v>
      </c>
      <c r="C7" s="8">
        <v>4.8000000000000001E-4</v>
      </c>
      <c r="D7" s="8">
        <v>0</v>
      </c>
      <c r="E7" s="8">
        <v>5.1999999999999995E-4</v>
      </c>
      <c r="F7" s="8">
        <v>0</v>
      </c>
      <c r="G7" s="8">
        <v>1E-3</v>
      </c>
      <c r="H7" s="8">
        <v>4.8000000000000001E-4</v>
      </c>
      <c r="I7" s="8">
        <v>0</v>
      </c>
      <c r="J7" s="8">
        <v>5.1999999999999995E-4</v>
      </c>
      <c r="K7" s="8">
        <v>0</v>
      </c>
      <c r="L7" s="8">
        <v>1E-3</v>
      </c>
    </row>
    <row r="8" spans="1:12" s="9" customFormat="1">
      <c r="A8" s="6">
        <f>A7+1</f>
        <v>2</v>
      </c>
      <c r="B8" s="7" t="s">
        <v>11</v>
      </c>
      <c r="C8" s="8">
        <v>2.99E-3</v>
      </c>
      <c r="D8" s="8">
        <v>8.1999999999999998E-4</v>
      </c>
      <c r="E8" s="8">
        <v>7.8399999999999997E-3</v>
      </c>
      <c r="F8" s="8">
        <v>2.3E-3</v>
      </c>
      <c r="G8" s="8">
        <v>1.3950000000000001E-2</v>
      </c>
      <c r="H8" s="8">
        <v>2.99E-3</v>
      </c>
      <c r="I8" s="8">
        <v>8.1999999999999998E-4</v>
      </c>
      <c r="J8" s="8">
        <v>7.8399999999999997E-3</v>
      </c>
      <c r="K8" s="8">
        <v>2.3E-3</v>
      </c>
      <c r="L8" s="8">
        <v>1.3950000000000001E-2</v>
      </c>
    </row>
    <row r="9" spans="1:12" s="9" customFormat="1">
      <c r="A9" s="6">
        <f t="shared" ref="A9:A68" si="0">A8+1</f>
        <v>3</v>
      </c>
      <c r="B9" s="7" t="s">
        <v>12</v>
      </c>
      <c r="C9" s="8">
        <v>0</v>
      </c>
      <c r="D9" s="8">
        <v>0</v>
      </c>
      <c r="E9" s="8">
        <v>2.1099999999999999E-3</v>
      </c>
      <c r="F9" s="8">
        <v>3.0699999999999998E-3</v>
      </c>
      <c r="G9" s="8">
        <v>5.1799999999999997E-3</v>
      </c>
      <c r="H9" s="8">
        <v>0</v>
      </c>
      <c r="I9" s="8">
        <v>0</v>
      </c>
      <c r="J9" s="8">
        <v>2.1099999999999999E-3</v>
      </c>
      <c r="K9" s="8">
        <v>3.0699999999999998E-3</v>
      </c>
      <c r="L9" s="8">
        <v>5.1799999999999997E-3</v>
      </c>
    </row>
    <row r="10" spans="1:12" s="9" customFormat="1">
      <c r="A10" s="6">
        <f t="shared" si="0"/>
        <v>4</v>
      </c>
      <c r="B10" s="7" t="s">
        <v>13</v>
      </c>
      <c r="C10" s="8">
        <v>8.2699999999999996E-3</v>
      </c>
      <c r="D10" s="8">
        <v>0</v>
      </c>
      <c r="E10" s="8">
        <v>5.2300000000000003E-3</v>
      </c>
      <c r="F10" s="8">
        <v>5.6499999999999996E-3</v>
      </c>
      <c r="G10" s="8">
        <v>1.915E-2</v>
      </c>
      <c r="H10" s="8">
        <v>8.2699999999999996E-3</v>
      </c>
      <c r="I10" s="8">
        <v>0</v>
      </c>
      <c r="J10" s="8">
        <v>5.2300000000000003E-3</v>
      </c>
      <c r="K10" s="8">
        <v>5.6499999999999996E-3</v>
      </c>
      <c r="L10" s="8">
        <v>1.915E-2</v>
      </c>
    </row>
    <row r="11" spans="1:12" s="9" customFormat="1">
      <c r="A11" s="6">
        <f t="shared" si="0"/>
        <v>5</v>
      </c>
      <c r="B11" s="7" t="s">
        <v>14</v>
      </c>
      <c r="C11" s="8">
        <v>2.81E-3</v>
      </c>
      <c r="D11" s="8">
        <v>3.0000000000000001E-5</v>
      </c>
      <c r="E11" s="8">
        <v>7.9100000000000004E-3</v>
      </c>
      <c r="F11" s="8">
        <v>3.3500000000000001E-3</v>
      </c>
      <c r="G11" s="8">
        <v>1.4100000000000001E-2</v>
      </c>
      <c r="H11" s="8">
        <v>2.81E-3</v>
      </c>
      <c r="I11" s="8">
        <v>3.0000000000000001E-5</v>
      </c>
      <c r="J11" s="8">
        <v>7.9100000000000004E-3</v>
      </c>
      <c r="K11" s="8">
        <v>3.3500000000000001E-3</v>
      </c>
      <c r="L11" s="8">
        <v>1.4100000000000001E-2</v>
      </c>
    </row>
    <row r="12" spans="1:12" s="9" customFormat="1">
      <c r="A12" s="6">
        <f>A11+1</f>
        <v>6</v>
      </c>
      <c r="B12" s="7" t="s">
        <v>15</v>
      </c>
      <c r="C12" s="8">
        <v>1.33E-3</v>
      </c>
      <c r="D12" s="8">
        <v>1.15E-3</v>
      </c>
      <c r="E12" s="8">
        <v>2.2280000000000001E-2</v>
      </c>
      <c r="F12" s="8">
        <v>9.6500000000000006E-3</v>
      </c>
      <c r="G12" s="8">
        <v>3.4410000000000003E-2</v>
      </c>
      <c r="H12" s="8">
        <v>1.33E-3</v>
      </c>
      <c r="I12" s="8">
        <v>1.15E-3</v>
      </c>
      <c r="J12" s="8">
        <v>2.2280000000000001E-2</v>
      </c>
      <c r="K12" s="8">
        <v>9.6500000000000006E-3</v>
      </c>
      <c r="L12" s="8">
        <v>3.4410000000000003E-2</v>
      </c>
    </row>
    <row r="13" spans="1:12" s="9" customFormat="1">
      <c r="A13" s="6">
        <f t="shared" si="0"/>
        <v>7</v>
      </c>
      <c r="B13" s="7" t="s">
        <v>16</v>
      </c>
      <c r="C13" s="8">
        <v>0</v>
      </c>
      <c r="D13" s="8">
        <v>0</v>
      </c>
      <c r="E13" s="8">
        <v>3.8300000000000001E-3</v>
      </c>
      <c r="F13" s="8">
        <v>3.8500000000000001E-3</v>
      </c>
      <c r="G13" s="8">
        <v>7.6800000000000002E-3</v>
      </c>
      <c r="H13" s="8">
        <v>0</v>
      </c>
      <c r="I13" s="8">
        <v>0</v>
      </c>
      <c r="J13" s="8">
        <v>3.8300000000000001E-3</v>
      </c>
      <c r="K13" s="8">
        <v>3.8500000000000001E-3</v>
      </c>
      <c r="L13" s="8">
        <v>7.6800000000000002E-3</v>
      </c>
    </row>
    <row r="14" spans="1:12" s="9" customFormat="1">
      <c r="A14" s="6">
        <f t="shared" si="0"/>
        <v>8</v>
      </c>
      <c r="B14" s="7" t="s">
        <v>17</v>
      </c>
      <c r="C14" s="8">
        <v>3.6800000000000001E-3</v>
      </c>
      <c r="D14" s="8">
        <v>0</v>
      </c>
      <c r="E14" s="8">
        <v>7.2700000000000004E-3</v>
      </c>
      <c r="F14" s="8">
        <v>7.9000000000000008E-3</v>
      </c>
      <c r="G14" s="8">
        <v>1.8850000000000002E-2</v>
      </c>
      <c r="H14" s="8">
        <v>3.6800000000000001E-3</v>
      </c>
      <c r="I14" s="8">
        <v>0</v>
      </c>
      <c r="J14" s="8">
        <v>7.2700000000000004E-3</v>
      </c>
      <c r="K14" s="8">
        <v>7.9000000000000008E-3</v>
      </c>
      <c r="L14" s="8">
        <v>1.8850000000000002E-2</v>
      </c>
    </row>
    <row r="15" spans="1:12" s="9" customFormat="1">
      <c r="A15" s="6">
        <f t="shared" si="0"/>
        <v>9</v>
      </c>
      <c r="B15" s="7" t="s">
        <v>18</v>
      </c>
      <c r="C15" s="8">
        <v>0</v>
      </c>
      <c r="D15" s="8">
        <v>0</v>
      </c>
      <c r="E15" s="8">
        <v>8.0599999999999995E-3</v>
      </c>
      <c r="F15" s="8">
        <v>2.82E-3</v>
      </c>
      <c r="G15" s="8">
        <v>1.0879999999999999E-2</v>
      </c>
      <c r="H15" s="8">
        <v>0</v>
      </c>
      <c r="I15" s="8">
        <v>0</v>
      </c>
      <c r="J15" s="8">
        <v>8.0599999999999995E-3</v>
      </c>
      <c r="K15" s="8">
        <v>2.82E-3</v>
      </c>
      <c r="L15" s="8">
        <v>1.0879999999999999E-2</v>
      </c>
    </row>
    <row r="16" spans="1:12" s="9" customFormat="1">
      <c r="A16" s="6">
        <f t="shared" si="0"/>
        <v>10</v>
      </c>
      <c r="B16" s="7" t="s">
        <v>19</v>
      </c>
      <c r="C16" s="8">
        <v>8.5100000000000002E-3</v>
      </c>
      <c r="D16" s="8">
        <v>2.2300000000000002E-3</v>
      </c>
      <c r="E16" s="8">
        <v>9.2599999999999991E-3</v>
      </c>
      <c r="F16" s="8">
        <v>3.9699999999999996E-3</v>
      </c>
      <c r="G16" s="8">
        <v>2.3969999999999998E-2</v>
      </c>
      <c r="H16" s="8">
        <v>8.5100000000000002E-3</v>
      </c>
      <c r="I16" s="8">
        <v>2.2300000000000002E-3</v>
      </c>
      <c r="J16" s="8">
        <v>9.2599999999999991E-3</v>
      </c>
      <c r="K16" s="8">
        <v>3.9699999999999996E-3</v>
      </c>
      <c r="L16" s="8">
        <v>2.3969999999999998E-2</v>
      </c>
    </row>
    <row r="17" spans="1:12" s="9" customFormat="1">
      <c r="A17" s="6">
        <f t="shared" si="0"/>
        <v>11</v>
      </c>
      <c r="B17" s="7" t="s">
        <v>20</v>
      </c>
      <c r="C17" s="8">
        <v>0</v>
      </c>
      <c r="D17" s="8">
        <v>2.1000000000000001E-4</v>
      </c>
      <c r="E17" s="8">
        <v>4.0200000000000001E-3</v>
      </c>
      <c r="F17" s="8">
        <v>6.0000000000000001E-3</v>
      </c>
      <c r="G17" s="8">
        <v>1.023E-2</v>
      </c>
      <c r="H17" s="8">
        <v>0</v>
      </c>
      <c r="I17" s="8">
        <v>2.1000000000000001E-4</v>
      </c>
      <c r="J17" s="8">
        <v>4.0200000000000001E-3</v>
      </c>
      <c r="K17" s="8">
        <v>6.0000000000000001E-3</v>
      </c>
      <c r="L17" s="8">
        <v>1.023E-2</v>
      </c>
    </row>
    <row r="18" spans="1:12" s="9" customFormat="1" ht="25.5">
      <c r="A18" s="6">
        <f t="shared" si="0"/>
        <v>12</v>
      </c>
      <c r="B18" s="7" t="s">
        <v>21</v>
      </c>
      <c r="C18" s="8">
        <v>3.04E-2</v>
      </c>
      <c r="D18" s="8">
        <v>6.4200000000000004E-3</v>
      </c>
      <c r="E18" s="8">
        <v>9.4310000000000005E-2</v>
      </c>
      <c r="F18" s="8">
        <v>2.0070000000000001E-2</v>
      </c>
      <c r="G18" s="8">
        <v>0.1512</v>
      </c>
      <c r="H18" s="8">
        <v>3.04E-2</v>
      </c>
      <c r="I18" s="8">
        <v>6.4200000000000004E-3</v>
      </c>
      <c r="J18" s="8">
        <v>9.4310000000000005E-2</v>
      </c>
      <c r="K18" s="8">
        <v>2.0070000000000001E-2</v>
      </c>
      <c r="L18" s="8">
        <v>0.1512</v>
      </c>
    </row>
    <row r="19" spans="1:12" s="9" customFormat="1">
      <c r="A19" s="6">
        <f t="shared" si="0"/>
        <v>13</v>
      </c>
      <c r="B19" s="7" t="s">
        <v>22</v>
      </c>
      <c r="C19" s="8">
        <v>0</v>
      </c>
      <c r="D19" s="8">
        <v>0</v>
      </c>
      <c r="E19" s="8">
        <v>7.6999999999999996E-4</v>
      </c>
      <c r="F19" s="8">
        <v>1.2999999999999999E-4</v>
      </c>
      <c r="G19" s="8">
        <v>8.9999999999999998E-4</v>
      </c>
      <c r="H19" s="8">
        <v>0</v>
      </c>
      <c r="I19" s="8">
        <v>0</v>
      </c>
      <c r="J19" s="8">
        <v>7.6999999999999996E-4</v>
      </c>
      <c r="K19" s="8">
        <v>1.2999999999999999E-4</v>
      </c>
      <c r="L19" s="8">
        <v>8.9999999999999998E-4</v>
      </c>
    </row>
    <row r="20" spans="1:12" s="9" customFormat="1">
      <c r="A20" s="6">
        <f t="shared" si="0"/>
        <v>14</v>
      </c>
      <c r="B20" s="7" t="s">
        <v>23</v>
      </c>
      <c r="C20" s="8">
        <v>0</v>
      </c>
      <c r="D20" s="8">
        <v>0</v>
      </c>
      <c r="E20" s="8">
        <v>3.8E-3</v>
      </c>
      <c r="F20" s="8">
        <v>2.1700000000000001E-3</v>
      </c>
      <c r="G20" s="8">
        <v>5.9699999999999996E-3</v>
      </c>
      <c r="H20" s="8">
        <v>0</v>
      </c>
      <c r="I20" s="8">
        <v>0</v>
      </c>
      <c r="J20" s="8">
        <v>3.8E-3</v>
      </c>
      <c r="K20" s="8">
        <v>2.1700000000000001E-3</v>
      </c>
      <c r="L20" s="8">
        <v>5.9699999999999996E-3</v>
      </c>
    </row>
    <row r="21" spans="1:12" s="9" customFormat="1">
      <c r="A21" s="6">
        <f t="shared" si="0"/>
        <v>15</v>
      </c>
      <c r="B21" s="7" t="s">
        <v>24</v>
      </c>
      <c r="C21" s="8">
        <v>0</v>
      </c>
      <c r="D21" s="8">
        <v>0</v>
      </c>
      <c r="E21" s="8">
        <v>9.8300000000000002E-3</v>
      </c>
      <c r="F21" s="8">
        <v>2.64E-3</v>
      </c>
      <c r="G21" s="8">
        <v>1.247E-2</v>
      </c>
      <c r="H21" s="8">
        <v>0</v>
      </c>
      <c r="I21" s="8">
        <v>0</v>
      </c>
      <c r="J21" s="8">
        <v>9.8300000000000002E-3</v>
      </c>
      <c r="K21" s="8">
        <v>2.64E-3</v>
      </c>
      <c r="L21" s="8">
        <v>1.247E-2</v>
      </c>
    </row>
    <row r="22" spans="1:12" s="9" customFormat="1">
      <c r="A22" s="6">
        <f t="shared" si="0"/>
        <v>16</v>
      </c>
      <c r="B22" s="7" t="s">
        <v>25</v>
      </c>
      <c r="C22" s="8">
        <v>0</v>
      </c>
      <c r="D22" s="8">
        <v>0</v>
      </c>
      <c r="E22" s="8">
        <v>8.4000000000000003E-4</v>
      </c>
      <c r="F22" s="8">
        <v>1.5100000000000001E-3</v>
      </c>
      <c r="G22" s="8">
        <v>2.3500000000000001E-3</v>
      </c>
      <c r="H22" s="8">
        <v>0</v>
      </c>
      <c r="I22" s="8">
        <v>0</v>
      </c>
      <c r="J22" s="8">
        <v>8.4000000000000003E-4</v>
      </c>
      <c r="K22" s="8">
        <v>1.5100000000000001E-3</v>
      </c>
      <c r="L22" s="8">
        <v>2.3500000000000001E-3</v>
      </c>
    </row>
    <row r="23" spans="1:12" s="9" customFormat="1">
      <c r="A23" s="6">
        <f t="shared" si="0"/>
        <v>17</v>
      </c>
      <c r="B23" s="7" t="s">
        <v>26</v>
      </c>
      <c r="C23" s="8">
        <v>0</v>
      </c>
      <c r="D23" s="8">
        <v>0</v>
      </c>
      <c r="E23" s="8">
        <v>2.3E-3</v>
      </c>
      <c r="F23" s="8">
        <v>1.49E-3</v>
      </c>
      <c r="G23" s="8">
        <v>3.79E-3</v>
      </c>
      <c r="H23" s="8">
        <v>0</v>
      </c>
      <c r="I23" s="8">
        <v>0</v>
      </c>
      <c r="J23" s="8">
        <v>2.3E-3</v>
      </c>
      <c r="K23" s="8">
        <v>1.49E-3</v>
      </c>
      <c r="L23" s="8">
        <v>3.79E-3</v>
      </c>
    </row>
    <row r="24" spans="1:12" s="9" customFormat="1">
      <c r="A24" s="6">
        <f t="shared" si="0"/>
        <v>18</v>
      </c>
      <c r="B24" s="7" t="s">
        <v>27</v>
      </c>
      <c r="C24" s="8">
        <v>0</v>
      </c>
      <c r="D24" s="8">
        <v>0</v>
      </c>
      <c r="E24" s="8">
        <v>2.5500000000000002E-3</v>
      </c>
      <c r="F24" s="8">
        <v>2.3700000000000001E-3</v>
      </c>
      <c r="G24" s="8">
        <v>4.9200000000000008E-3</v>
      </c>
      <c r="H24" s="8">
        <v>0</v>
      </c>
      <c r="I24" s="8">
        <v>0</v>
      </c>
      <c r="J24" s="8">
        <v>2.5500000000000002E-3</v>
      </c>
      <c r="K24" s="8">
        <v>2.3700000000000001E-3</v>
      </c>
      <c r="L24" s="8">
        <v>4.9200000000000008E-3</v>
      </c>
    </row>
    <row r="25" spans="1:12" s="9" customFormat="1">
      <c r="A25" s="6">
        <f t="shared" si="0"/>
        <v>19</v>
      </c>
      <c r="B25" s="7" t="s">
        <v>28</v>
      </c>
      <c r="C25" s="8">
        <v>4.0000000000000003E-5</v>
      </c>
      <c r="D25" s="8">
        <v>0</v>
      </c>
      <c r="E25" s="8">
        <v>1.502E-2</v>
      </c>
      <c r="F25" s="8">
        <v>1.865E-2</v>
      </c>
      <c r="G25" s="8">
        <v>3.3710000000000004E-2</v>
      </c>
      <c r="H25" s="8">
        <v>4.0000000000000003E-5</v>
      </c>
      <c r="I25" s="8">
        <v>0</v>
      </c>
      <c r="J25" s="8">
        <v>1.502E-2</v>
      </c>
      <c r="K25" s="8">
        <v>1.865E-2</v>
      </c>
      <c r="L25" s="8">
        <v>3.3710000000000004E-2</v>
      </c>
    </row>
    <row r="26" spans="1:12" s="9" customFormat="1" ht="15.75" customHeight="1">
      <c r="A26" s="6">
        <f t="shared" si="0"/>
        <v>20</v>
      </c>
      <c r="B26" s="7" t="s">
        <v>29</v>
      </c>
      <c r="C26" s="8">
        <v>8.4000000000000003E-4</v>
      </c>
      <c r="D26" s="8">
        <v>3.0000000000000001E-5</v>
      </c>
      <c r="E26" s="8">
        <v>2.65E-3</v>
      </c>
      <c r="F26" s="8">
        <v>2.8500000000000001E-3</v>
      </c>
      <c r="G26" s="8">
        <v>6.3700000000000007E-3</v>
      </c>
      <c r="H26" s="8">
        <v>8.4000000000000003E-4</v>
      </c>
      <c r="I26" s="8">
        <v>3.0000000000000001E-5</v>
      </c>
      <c r="J26" s="8">
        <v>2.65E-3</v>
      </c>
      <c r="K26" s="8">
        <v>2.8500000000000001E-3</v>
      </c>
      <c r="L26" s="8">
        <v>6.3700000000000007E-3</v>
      </c>
    </row>
    <row r="27" spans="1:12" s="9" customFormat="1">
      <c r="A27" s="6">
        <f t="shared" si="0"/>
        <v>21</v>
      </c>
      <c r="B27" s="7" t="s">
        <v>30</v>
      </c>
      <c r="C27" s="8">
        <v>2.0000000000000002E-5</v>
      </c>
      <c r="D27" s="8">
        <v>0</v>
      </c>
      <c r="E27" s="8">
        <v>3.2770000000000001E-2</v>
      </c>
      <c r="F27" s="8">
        <v>1.4800000000000001E-2</v>
      </c>
      <c r="G27" s="8">
        <v>4.759E-2</v>
      </c>
      <c r="H27" s="8">
        <v>2.0000000000000002E-5</v>
      </c>
      <c r="I27" s="8">
        <v>0</v>
      </c>
      <c r="J27" s="8">
        <v>3.2770000000000001E-2</v>
      </c>
      <c r="K27" s="8">
        <v>1.4800000000000001E-2</v>
      </c>
      <c r="L27" s="8">
        <v>4.759E-2</v>
      </c>
    </row>
    <row r="28" spans="1:12" s="9" customFormat="1">
      <c r="A28" s="6">
        <f t="shared" si="0"/>
        <v>22</v>
      </c>
      <c r="B28" s="7" t="s">
        <v>31</v>
      </c>
      <c r="C28" s="8">
        <v>0</v>
      </c>
      <c r="D28" s="8">
        <v>1.57E-3</v>
      </c>
      <c r="E28" s="8">
        <v>2.5600000000000002E-3</v>
      </c>
      <c r="F28" s="8">
        <v>1.64E-3</v>
      </c>
      <c r="G28" s="8">
        <v>5.77E-3</v>
      </c>
      <c r="H28" s="8">
        <v>0</v>
      </c>
      <c r="I28" s="8">
        <v>1.57E-3</v>
      </c>
      <c r="J28" s="8">
        <v>2.5600000000000002E-3</v>
      </c>
      <c r="K28" s="8">
        <v>1.64E-3</v>
      </c>
      <c r="L28" s="8">
        <v>5.77E-3</v>
      </c>
    </row>
    <row r="29" spans="1:12" s="9" customFormat="1">
      <c r="A29" s="6">
        <f t="shared" si="0"/>
        <v>23</v>
      </c>
      <c r="B29" s="7" t="s">
        <v>32</v>
      </c>
      <c r="C29" s="8">
        <v>1.7000000000000001E-4</v>
      </c>
      <c r="D29" s="8">
        <v>0</v>
      </c>
      <c r="E29" s="8">
        <v>9.6200000000000001E-3</v>
      </c>
      <c r="F29" s="8">
        <v>3.7699999999999999E-3</v>
      </c>
      <c r="G29" s="8">
        <v>1.3559999999999999E-2</v>
      </c>
      <c r="H29" s="8">
        <v>1.7000000000000001E-4</v>
      </c>
      <c r="I29" s="8">
        <v>0</v>
      </c>
      <c r="J29" s="8">
        <v>9.6200000000000001E-3</v>
      </c>
      <c r="K29" s="8">
        <v>3.7699999999999999E-3</v>
      </c>
      <c r="L29" s="8">
        <v>1.3559999999999999E-2</v>
      </c>
    </row>
    <row r="30" spans="1:12" s="9" customFormat="1">
      <c r="A30" s="6">
        <f t="shared" si="0"/>
        <v>24</v>
      </c>
      <c r="B30" s="7" t="s">
        <v>33</v>
      </c>
      <c r="C30" s="8">
        <v>3.62E-3</v>
      </c>
      <c r="D30" s="8">
        <v>1.0000000000000001E-5</v>
      </c>
      <c r="E30" s="8">
        <v>2.15E-3</v>
      </c>
      <c r="F30" s="8">
        <v>2.4599999999999999E-3</v>
      </c>
      <c r="G30" s="8">
        <v>8.2400000000000008E-3</v>
      </c>
      <c r="H30" s="8">
        <v>3.62E-3</v>
      </c>
      <c r="I30" s="8">
        <v>1.0000000000000001E-5</v>
      </c>
      <c r="J30" s="8">
        <v>2.15E-3</v>
      </c>
      <c r="K30" s="8">
        <v>2.4599999999999999E-3</v>
      </c>
      <c r="L30" s="8">
        <v>8.2400000000000008E-3</v>
      </c>
    </row>
    <row r="31" spans="1:12" s="9" customFormat="1">
      <c r="A31" s="6">
        <f t="shared" si="0"/>
        <v>25</v>
      </c>
      <c r="B31" s="7" t="s">
        <v>34</v>
      </c>
      <c r="C31" s="8">
        <v>4.0000000000000003E-5</v>
      </c>
      <c r="D31" s="8">
        <v>0</v>
      </c>
      <c r="E31" s="8">
        <v>3.9100000000000003E-3</v>
      </c>
      <c r="F31" s="8">
        <v>2.99E-3</v>
      </c>
      <c r="G31" s="8">
        <v>6.94E-3</v>
      </c>
      <c r="H31" s="8">
        <v>4.0000000000000003E-5</v>
      </c>
      <c r="I31" s="8">
        <v>0</v>
      </c>
      <c r="J31" s="8">
        <v>3.9100000000000003E-3</v>
      </c>
      <c r="K31" s="8">
        <v>2.99E-3</v>
      </c>
      <c r="L31" s="8">
        <v>6.94E-3</v>
      </c>
    </row>
    <row r="32" spans="1:12" s="9" customFormat="1">
      <c r="A32" s="6">
        <f t="shared" si="0"/>
        <v>26</v>
      </c>
      <c r="B32" s="7" t="s">
        <v>35</v>
      </c>
      <c r="C32" s="8">
        <v>1.5200000000000001E-3</v>
      </c>
      <c r="D32" s="8">
        <v>0</v>
      </c>
      <c r="E32" s="8">
        <v>9.11E-3</v>
      </c>
      <c r="F32" s="8">
        <v>4.3699999999999998E-3</v>
      </c>
      <c r="G32" s="8">
        <v>1.4999999999999999E-2</v>
      </c>
      <c r="H32" s="8">
        <v>1.5200000000000001E-3</v>
      </c>
      <c r="I32" s="8">
        <v>0</v>
      </c>
      <c r="J32" s="8">
        <v>9.11E-3</v>
      </c>
      <c r="K32" s="8">
        <v>4.3699999999999998E-3</v>
      </c>
      <c r="L32" s="8">
        <v>1.4999999999999999E-2</v>
      </c>
    </row>
    <row r="33" spans="1:12" s="9" customFormat="1">
      <c r="A33" s="6">
        <f t="shared" si="0"/>
        <v>27</v>
      </c>
      <c r="B33" s="7" t="s">
        <v>36</v>
      </c>
      <c r="C33" s="8">
        <v>3.5500000000000002E-3</v>
      </c>
      <c r="D33" s="8">
        <v>0</v>
      </c>
      <c r="E33" s="8">
        <v>1.0749999999999999E-2</v>
      </c>
      <c r="F33" s="8">
        <v>4.0899999999999999E-3</v>
      </c>
      <c r="G33" s="8">
        <v>1.839E-2</v>
      </c>
      <c r="H33" s="8">
        <v>3.5500000000000002E-3</v>
      </c>
      <c r="I33" s="8">
        <v>0</v>
      </c>
      <c r="J33" s="8">
        <v>1.0749999999999999E-2</v>
      </c>
      <c r="K33" s="8">
        <v>4.0899999999999999E-3</v>
      </c>
      <c r="L33" s="8">
        <v>1.839E-2</v>
      </c>
    </row>
    <row r="34" spans="1:12" s="9" customFormat="1" ht="14.25" customHeight="1">
      <c r="A34" s="6">
        <f t="shared" si="0"/>
        <v>28</v>
      </c>
      <c r="B34" s="7" t="s">
        <v>37</v>
      </c>
      <c r="C34" s="8">
        <v>1.91E-3</v>
      </c>
      <c r="D34" s="8">
        <v>0</v>
      </c>
      <c r="E34" s="8">
        <v>3.9199999999999999E-3</v>
      </c>
      <c r="F34" s="8">
        <v>2.4499999999999999E-3</v>
      </c>
      <c r="G34" s="8">
        <v>8.2799999999999992E-3</v>
      </c>
      <c r="H34" s="8">
        <v>1.91E-3</v>
      </c>
      <c r="I34" s="8">
        <v>0</v>
      </c>
      <c r="J34" s="8">
        <v>3.9199999999999999E-3</v>
      </c>
      <c r="K34" s="8">
        <v>2.4499999999999999E-3</v>
      </c>
      <c r="L34" s="8">
        <v>8.2799999999999992E-3</v>
      </c>
    </row>
    <row r="35" spans="1:12" s="9" customFormat="1">
      <c r="A35" s="6">
        <f t="shared" si="0"/>
        <v>29</v>
      </c>
      <c r="B35" s="7" t="s">
        <v>38</v>
      </c>
      <c r="C35" s="8">
        <v>1.14E-3</v>
      </c>
      <c r="D35" s="8">
        <v>0</v>
      </c>
      <c r="E35" s="8">
        <v>5.3899999999999998E-3</v>
      </c>
      <c r="F35" s="8">
        <v>1.9499999999999999E-3</v>
      </c>
      <c r="G35" s="8">
        <v>8.4799999999999997E-3</v>
      </c>
      <c r="H35" s="8">
        <v>1.14E-3</v>
      </c>
      <c r="I35" s="8">
        <v>0</v>
      </c>
      <c r="J35" s="8">
        <v>5.3899999999999998E-3</v>
      </c>
      <c r="K35" s="8">
        <v>1.9499999999999999E-3</v>
      </c>
      <c r="L35" s="8">
        <v>8.4799999999999997E-3</v>
      </c>
    </row>
    <row r="36" spans="1:12" s="9" customFormat="1">
      <c r="A36" s="6">
        <f t="shared" si="0"/>
        <v>30</v>
      </c>
      <c r="B36" s="7" t="s">
        <v>39</v>
      </c>
      <c r="C36" s="8">
        <v>5.0000000000000002E-5</v>
      </c>
      <c r="D36" s="8">
        <v>0</v>
      </c>
      <c r="E36" s="8">
        <v>1.426E-2</v>
      </c>
      <c r="F36" s="8">
        <v>7.7799999999999996E-3</v>
      </c>
      <c r="G36" s="8">
        <v>2.2089999999999999E-2</v>
      </c>
      <c r="H36" s="8">
        <v>5.0000000000000002E-5</v>
      </c>
      <c r="I36" s="8">
        <v>0</v>
      </c>
      <c r="J36" s="8">
        <v>1.426E-2</v>
      </c>
      <c r="K36" s="8">
        <v>7.7799999999999996E-3</v>
      </c>
      <c r="L36" s="8">
        <v>2.2089999999999999E-2</v>
      </c>
    </row>
    <row r="37" spans="1:12" s="9" customFormat="1">
      <c r="A37" s="6">
        <f t="shared" si="0"/>
        <v>31</v>
      </c>
      <c r="B37" s="7" t="s">
        <v>40</v>
      </c>
      <c r="C37" s="8">
        <v>3.0000000000000001E-5</v>
      </c>
      <c r="D37" s="8">
        <v>0</v>
      </c>
      <c r="E37" s="8">
        <v>2.97E-3</v>
      </c>
      <c r="F37" s="8">
        <v>2.64E-3</v>
      </c>
      <c r="G37" s="8">
        <v>5.64E-3</v>
      </c>
      <c r="H37" s="8">
        <v>3.0000000000000001E-5</v>
      </c>
      <c r="I37" s="8">
        <v>0</v>
      </c>
      <c r="J37" s="8">
        <v>2.97E-3</v>
      </c>
      <c r="K37" s="8">
        <v>2.64E-3</v>
      </c>
      <c r="L37" s="8">
        <v>5.64E-3</v>
      </c>
    </row>
    <row r="38" spans="1:12" s="9" customFormat="1">
      <c r="A38" s="6">
        <f t="shared" si="0"/>
        <v>32</v>
      </c>
      <c r="B38" s="7" t="s">
        <v>41</v>
      </c>
      <c r="C38" s="8">
        <v>2.6199999999999999E-3</v>
      </c>
      <c r="D38" s="8">
        <v>3.3E-4</v>
      </c>
      <c r="E38" s="8">
        <v>2.0920000000000001E-2</v>
      </c>
      <c r="F38" s="8">
        <v>8.8699999999999994E-3</v>
      </c>
      <c r="G38" s="8">
        <v>3.2740000000000005E-2</v>
      </c>
      <c r="H38" s="8">
        <v>2.6199999999999999E-3</v>
      </c>
      <c r="I38" s="8">
        <v>3.3E-4</v>
      </c>
      <c r="J38" s="8">
        <v>2.0920000000000001E-2</v>
      </c>
      <c r="K38" s="8">
        <v>8.8699999999999994E-3</v>
      </c>
      <c r="L38" s="8">
        <v>3.2740000000000005E-2</v>
      </c>
    </row>
    <row r="39" spans="1:12" s="9" customFormat="1">
      <c r="A39" s="6">
        <f t="shared" si="0"/>
        <v>33</v>
      </c>
      <c r="B39" s="7" t="s">
        <v>84</v>
      </c>
      <c r="C39" s="8">
        <v>0</v>
      </c>
      <c r="D39" s="8">
        <v>0</v>
      </c>
      <c r="E39" s="8">
        <v>1.5E-3</v>
      </c>
      <c r="F39" s="8">
        <v>0</v>
      </c>
      <c r="G39" s="8">
        <v>1.5E-3</v>
      </c>
      <c r="H39" s="8">
        <v>0</v>
      </c>
      <c r="I39" s="8">
        <v>0</v>
      </c>
      <c r="J39" s="8">
        <v>1.5E-3</v>
      </c>
      <c r="K39" s="8">
        <v>0</v>
      </c>
      <c r="L39" s="8">
        <v>1.5E-3</v>
      </c>
    </row>
    <row r="40" spans="1:12" s="9" customFormat="1">
      <c r="A40" s="6">
        <f t="shared" si="0"/>
        <v>34</v>
      </c>
      <c r="B40" s="7" t="s">
        <v>78</v>
      </c>
      <c r="C40" s="8">
        <v>0</v>
      </c>
      <c r="D40" s="8">
        <v>0</v>
      </c>
      <c r="E40" s="8">
        <v>0</v>
      </c>
      <c r="F40" s="8">
        <v>2.4000000000000001E-4</v>
      </c>
      <c r="G40" s="8">
        <v>2.4000000000000001E-4</v>
      </c>
      <c r="H40" s="8">
        <v>0</v>
      </c>
      <c r="I40" s="8">
        <v>0</v>
      </c>
      <c r="J40" s="8">
        <v>0</v>
      </c>
      <c r="K40" s="8">
        <v>2.4000000000000001E-4</v>
      </c>
      <c r="L40" s="8">
        <v>2.4000000000000001E-4</v>
      </c>
    </row>
    <row r="41" spans="1:12" s="9" customFormat="1">
      <c r="A41" s="6">
        <f t="shared" si="0"/>
        <v>35</v>
      </c>
      <c r="B41" s="7" t="s">
        <v>42</v>
      </c>
      <c r="C41" s="8">
        <v>0</v>
      </c>
      <c r="D41" s="8">
        <v>0</v>
      </c>
      <c r="E41" s="8">
        <v>8.0000000000000007E-5</v>
      </c>
      <c r="F41" s="8">
        <v>9.0000000000000006E-5</v>
      </c>
      <c r="G41" s="8">
        <v>1.7000000000000001E-4</v>
      </c>
      <c r="H41" s="8">
        <v>0</v>
      </c>
      <c r="I41" s="8">
        <v>0</v>
      </c>
      <c r="J41" s="8">
        <v>8.0000000000000007E-5</v>
      </c>
      <c r="K41" s="8">
        <v>9.0000000000000006E-5</v>
      </c>
      <c r="L41" s="8">
        <v>1.7000000000000001E-4</v>
      </c>
    </row>
    <row r="42" spans="1:12" s="9" customFormat="1">
      <c r="A42" s="6">
        <f t="shared" si="0"/>
        <v>36</v>
      </c>
      <c r="B42" s="7" t="s">
        <v>43</v>
      </c>
      <c r="C42" s="8">
        <v>0</v>
      </c>
      <c r="D42" s="8">
        <v>0</v>
      </c>
      <c r="E42" s="8">
        <v>1.8500000000000001E-3</v>
      </c>
      <c r="F42" s="8">
        <v>3.1E-4</v>
      </c>
      <c r="G42" s="8">
        <v>2.16E-3</v>
      </c>
      <c r="H42" s="8">
        <v>0</v>
      </c>
      <c r="I42" s="8">
        <v>0</v>
      </c>
      <c r="J42" s="8">
        <v>1.8500000000000001E-3</v>
      </c>
      <c r="K42" s="8">
        <v>3.1E-4</v>
      </c>
      <c r="L42" s="8">
        <v>2.16E-3</v>
      </c>
    </row>
    <row r="43" spans="1:12" s="9" customFormat="1">
      <c r="A43" s="6">
        <f t="shared" si="0"/>
        <v>37</v>
      </c>
      <c r="B43" s="7" t="s">
        <v>44</v>
      </c>
      <c r="C43" s="8">
        <v>8.8000000000000003E-4</v>
      </c>
      <c r="D43" s="8">
        <v>0</v>
      </c>
      <c r="E43" s="8">
        <v>4.8000000000000001E-4</v>
      </c>
      <c r="F43" s="8">
        <v>4.6999999999999999E-4</v>
      </c>
      <c r="G43" s="8">
        <v>1.83E-3</v>
      </c>
      <c r="H43" s="8">
        <v>8.8000000000000003E-4</v>
      </c>
      <c r="I43" s="8">
        <v>0</v>
      </c>
      <c r="J43" s="8">
        <v>4.8000000000000001E-4</v>
      </c>
      <c r="K43" s="8">
        <v>4.6999999999999999E-4</v>
      </c>
      <c r="L43" s="8">
        <v>1.83E-3</v>
      </c>
    </row>
    <row r="44" spans="1:12" s="9" customFormat="1">
      <c r="A44" s="6">
        <f t="shared" si="0"/>
        <v>38</v>
      </c>
      <c r="B44" s="7" t="s">
        <v>45</v>
      </c>
      <c r="C44" s="8">
        <v>0</v>
      </c>
      <c r="D44" s="8">
        <v>0</v>
      </c>
      <c r="E44" s="8">
        <v>9.8999999999999999E-4</v>
      </c>
      <c r="F44" s="8">
        <v>2.7999999999999998E-4</v>
      </c>
      <c r="G44" s="8">
        <v>1.2699999999999999E-3</v>
      </c>
      <c r="H44" s="8">
        <v>0</v>
      </c>
      <c r="I44" s="8">
        <v>0</v>
      </c>
      <c r="J44" s="8">
        <v>9.8999999999999999E-4</v>
      </c>
      <c r="K44" s="8">
        <v>2.7999999999999998E-4</v>
      </c>
      <c r="L44" s="8">
        <v>1.2699999999999999E-3</v>
      </c>
    </row>
    <row r="45" spans="1:12" s="9" customFormat="1">
      <c r="A45" s="6">
        <f t="shared" si="0"/>
        <v>39</v>
      </c>
      <c r="B45" s="7" t="s">
        <v>46</v>
      </c>
      <c r="C45" s="8">
        <v>0</v>
      </c>
      <c r="D45" s="8">
        <v>6.3000000000000003E-4</v>
      </c>
      <c r="E45" s="8">
        <v>2.8900000000000002E-3</v>
      </c>
      <c r="F45" s="8">
        <v>3.31E-3</v>
      </c>
      <c r="G45" s="8">
        <v>6.8300000000000001E-3</v>
      </c>
      <c r="H45" s="8">
        <v>0</v>
      </c>
      <c r="I45" s="8">
        <v>6.3000000000000003E-4</v>
      </c>
      <c r="J45" s="8">
        <v>2.8900000000000002E-3</v>
      </c>
      <c r="K45" s="8">
        <v>3.31E-3</v>
      </c>
      <c r="L45" s="8">
        <v>6.8300000000000001E-3</v>
      </c>
    </row>
    <row r="46" spans="1:12" s="9" customFormat="1">
      <c r="A46" s="6">
        <f t="shared" si="0"/>
        <v>40</v>
      </c>
      <c r="B46" s="7" t="s">
        <v>47</v>
      </c>
      <c r="C46" s="8">
        <v>0</v>
      </c>
      <c r="D46" s="8">
        <v>0</v>
      </c>
      <c r="E46" s="8">
        <v>1.91E-3</v>
      </c>
      <c r="F46" s="8">
        <v>2.6099999999999999E-3</v>
      </c>
      <c r="G46" s="8">
        <v>4.5199999999999997E-3</v>
      </c>
      <c r="H46" s="8">
        <v>0</v>
      </c>
      <c r="I46" s="8">
        <v>0</v>
      </c>
      <c r="J46" s="8">
        <v>1.91E-3</v>
      </c>
      <c r="K46" s="8">
        <v>2.6099999999999999E-3</v>
      </c>
      <c r="L46" s="8">
        <v>4.5199999999999997E-3</v>
      </c>
    </row>
    <row r="47" spans="1:12" s="9" customFormat="1">
      <c r="A47" s="6">
        <f t="shared" si="0"/>
        <v>41</v>
      </c>
      <c r="B47" s="7" t="s">
        <v>48</v>
      </c>
      <c r="C47" s="8">
        <v>5.9999999999999995E-4</v>
      </c>
      <c r="D47" s="8">
        <v>0</v>
      </c>
      <c r="E47" s="8">
        <v>4.8999999999999998E-3</v>
      </c>
      <c r="F47" s="8">
        <v>1.64E-3</v>
      </c>
      <c r="G47" s="8">
        <v>7.1399999999999996E-3</v>
      </c>
      <c r="H47" s="8">
        <v>5.9999999999999995E-4</v>
      </c>
      <c r="I47" s="8">
        <v>0</v>
      </c>
      <c r="J47" s="8">
        <v>4.8999999999999998E-3</v>
      </c>
      <c r="K47" s="8">
        <v>1.64E-3</v>
      </c>
      <c r="L47" s="8">
        <v>7.1399999999999996E-3</v>
      </c>
    </row>
    <row r="48" spans="1:12" s="9" customFormat="1">
      <c r="A48" s="6">
        <f t="shared" si="0"/>
        <v>42</v>
      </c>
      <c r="B48" s="11" t="s">
        <v>49</v>
      </c>
      <c r="C48" s="8">
        <v>0</v>
      </c>
      <c r="D48" s="8">
        <v>0</v>
      </c>
      <c r="E48" s="8">
        <v>2.2399999999999998E-3</v>
      </c>
      <c r="F48" s="8">
        <v>4.0999999999999999E-4</v>
      </c>
      <c r="G48" s="8">
        <v>2.6499999999999996E-3</v>
      </c>
      <c r="H48" s="8">
        <v>0</v>
      </c>
      <c r="I48" s="8">
        <v>0</v>
      </c>
      <c r="J48" s="8">
        <v>2.2399999999999998E-3</v>
      </c>
      <c r="K48" s="8">
        <v>4.0999999999999999E-4</v>
      </c>
      <c r="L48" s="8">
        <v>2.6499999999999996E-3</v>
      </c>
    </row>
    <row r="49" spans="1:12" s="9" customFormat="1">
      <c r="A49" s="6">
        <f t="shared" si="0"/>
        <v>43</v>
      </c>
      <c r="B49" s="7" t="s">
        <v>50</v>
      </c>
      <c r="C49" s="8">
        <v>5.0000000000000002E-5</v>
      </c>
      <c r="D49" s="8">
        <v>0</v>
      </c>
      <c r="E49" s="8">
        <v>1.5879999999999998E-2</v>
      </c>
      <c r="F49" s="8">
        <v>1.2710000000000001E-2</v>
      </c>
      <c r="G49" s="8">
        <v>2.8639999999999999E-2</v>
      </c>
      <c r="H49" s="8">
        <v>5.0000000000000002E-5</v>
      </c>
      <c r="I49" s="8">
        <v>0</v>
      </c>
      <c r="J49" s="8">
        <v>1.5879999999999998E-2</v>
      </c>
      <c r="K49" s="8">
        <v>1.2710000000000001E-2</v>
      </c>
      <c r="L49" s="8">
        <v>2.8639999999999999E-2</v>
      </c>
    </row>
    <row r="50" spans="1:12" s="13" customFormat="1" ht="16.5" customHeight="1">
      <c r="A50" s="6">
        <f t="shared" si="0"/>
        <v>44</v>
      </c>
      <c r="B50" s="7" t="s">
        <v>86</v>
      </c>
      <c r="C50" s="8">
        <v>0</v>
      </c>
      <c r="D50" s="8">
        <v>0</v>
      </c>
      <c r="E50" s="8">
        <v>8.5999999999999998E-4</v>
      </c>
      <c r="F50" s="8">
        <v>0</v>
      </c>
      <c r="G50" s="8">
        <v>8.5999999999999998E-4</v>
      </c>
      <c r="H50" s="8">
        <v>0</v>
      </c>
      <c r="I50" s="8">
        <v>0</v>
      </c>
      <c r="J50" s="8">
        <v>8.5999999999999998E-4</v>
      </c>
      <c r="K50" s="8">
        <v>0</v>
      </c>
      <c r="L50" s="8">
        <v>8.5999999999999998E-4</v>
      </c>
    </row>
    <row r="51" spans="1:12" s="9" customFormat="1">
      <c r="A51" s="6">
        <f t="shared" si="0"/>
        <v>45</v>
      </c>
      <c r="B51" s="7" t="s">
        <v>52</v>
      </c>
      <c r="C51" s="8">
        <v>3.29E-3</v>
      </c>
      <c r="D51" s="8">
        <v>0</v>
      </c>
      <c r="E51" s="8">
        <v>3.8629999999999998E-2</v>
      </c>
      <c r="F51" s="8">
        <v>1.8870000000000001E-2</v>
      </c>
      <c r="G51" s="8">
        <v>6.0789999999999997E-2</v>
      </c>
      <c r="H51" s="8">
        <v>3.29E-3</v>
      </c>
      <c r="I51" s="8">
        <v>0</v>
      </c>
      <c r="J51" s="8">
        <v>3.8629999999999998E-2</v>
      </c>
      <c r="K51" s="8">
        <v>1.8870000000000001E-2</v>
      </c>
      <c r="L51" s="8">
        <v>6.0789999999999997E-2</v>
      </c>
    </row>
    <row r="52" spans="1:12" s="9" customFormat="1">
      <c r="A52" s="6">
        <f t="shared" si="0"/>
        <v>46</v>
      </c>
      <c r="B52" s="7" t="s">
        <v>53</v>
      </c>
      <c r="C52" s="8">
        <v>5.0000000000000002E-5</v>
      </c>
      <c r="D52" s="8">
        <v>0</v>
      </c>
      <c r="E52" s="8">
        <v>5.0699999999999999E-3</v>
      </c>
      <c r="F52" s="8">
        <v>3.2599999999999999E-3</v>
      </c>
      <c r="G52" s="8">
        <v>8.3799999999999986E-3</v>
      </c>
      <c r="H52" s="8">
        <v>5.0000000000000002E-5</v>
      </c>
      <c r="I52" s="8">
        <v>0</v>
      </c>
      <c r="J52" s="8">
        <v>5.0699999999999999E-3</v>
      </c>
      <c r="K52" s="8">
        <v>3.2599999999999999E-3</v>
      </c>
      <c r="L52" s="8">
        <v>8.3799999999999986E-3</v>
      </c>
    </row>
    <row r="53" spans="1:12" s="9" customFormat="1">
      <c r="A53" s="6">
        <f t="shared" si="0"/>
        <v>47</v>
      </c>
      <c r="B53" s="7" t="s">
        <v>54</v>
      </c>
      <c r="C53" s="8">
        <v>3.5400000000000002E-3</v>
      </c>
      <c r="D53" s="8">
        <v>0</v>
      </c>
      <c r="E53" s="8">
        <v>1.404E-2</v>
      </c>
      <c r="F53" s="8">
        <v>9.2399999999999999E-3</v>
      </c>
      <c r="G53" s="8">
        <v>2.6820000000000004E-2</v>
      </c>
      <c r="H53" s="8">
        <v>3.5400000000000002E-3</v>
      </c>
      <c r="I53" s="8">
        <v>0</v>
      </c>
      <c r="J53" s="8">
        <v>1.404E-2</v>
      </c>
      <c r="K53" s="8">
        <v>9.2399999999999999E-3</v>
      </c>
      <c r="L53" s="8">
        <v>2.6820000000000004E-2</v>
      </c>
    </row>
    <row r="54" spans="1:12" s="9" customFormat="1">
      <c r="A54" s="6">
        <f t="shared" si="0"/>
        <v>48</v>
      </c>
      <c r="B54" s="7" t="s">
        <v>55</v>
      </c>
      <c r="C54" s="8">
        <v>4.3699999999999998E-3</v>
      </c>
      <c r="D54" s="8">
        <v>6.3000000000000003E-4</v>
      </c>
      <c r="E54" s="8">
        <v>1.7930000000000001E-2</v>
      </c>
      <c r="F54" s="8">
        <v>5.0800000000000003E-3</v>
      </c>
      <c r="G54" s="8">
        <v>2.8010000000000004E-2</v>
      </c>
      <c r="H54" s="8">
        <v>4.3699999999999998E-3</v>
      </c>
      <c r="I54" s="8">
        <v>6.3000000000000003E-4</v>
      </c>
      <c r="J54" s="8">
        <v>1.7930000000000001E-2</v>
      </c>
      <c r="K54" s="8">
        <v>5.0800000000000003E-3</v>
      </c>
      <c r="L54" s="8">
        <v>2.8010000000000004E-2</v>
      </c>
    </row>
    <row r="55" spans="1:12" s="9" customFormat="1">
      <c r="A55" s="6">
        <f t="shared" si="0"/>
        <v>49</v>
      </c>
      <c r="B55" s="7" t="s">
        <v>56</v>
      </c>
      <c r="C55" s="8">
        <v>5.4000000000000001E-4</v>
      </c>
      <c r="D55" s="8">
        <v>3.0000000000000001E-5</v>
      </c>
      <c r="E55" s="8">
        <v>2.385E-2</v>
      </c>
      <c r="F55" s="8">
        <v>1.8259999999999998E-2</v>
      </c>
      <c r="G55" s="8">
        <v>4.2679999999999996E-2</v>
      </c>
      <c r="H55" s="8">
        <v>5.4000000000000001E-4</v>
      </c>
      <c r="I55" s="8">
        <v>3.0000000000000001E-5</v>
      </c>
      <c r="J55" s="8">
        <v>2.385E-2</v>
      </c>
      <c r="K55" s="8">
        <v>1.8259999999999998E-2</v>
      </c>
      <c r="L55" s="8">
        <v>4.2679999999999996E-2</v>
      </c>
    </row>
    <row r="56" spans="1:12" s="9" customFormat="1">
      <c r="A56" s="6">
        <f t="shared" si="0"/>
        <v>50</v>
      </c>
      <c r="B56" s="7" t="s">
        <v>57</v>
      </c>
      <c r="C56" s="8">
        <v>5.0000000000000002E-5</v>
      </c>
      <c r="D56" s="8">
        <v>0</v>
      </c>
      <c r="E56" s="8">
        <v>4.0600000000000002E-3</v>
      </c>
      <c r="F56" s="8">
        <v>4.1599999999999996E-3</v>
      </c>
      <c r="G56" s="8">
        <v>8.2699999999999996E-3</v>
      </c>
      <c r="H56" s="8">
        <v>5.0000000000000002E-5</v>
      </c>
      <c r="I56" s="8">
        <v>0</v>
      </c>
      <c r="J56" s="8">
        <v>4.0600000000000002E-3</v>
      </c>
      <c r="K56" s="8">
        <v>4.1599999999999996E-3</v>
      </c>
      <c r="L56" s="8">
        <v>8.2699999999999996E-3</v>
      </c>
    </row>
    <row r="57" spans="1:12" s="9" customFormat="1">
      <c r="A57" s="6">
        <f t="shared" si="0"/>
        <v>51</v>
      </c>
      <c r="B57" s="7" t="s">
        <v>58</v>
      </c>
      <c r="C57" s="8">
        <v>4.4999999999999999E-4</v>
      </c>
      <c r="D57" s="8">
        <v>0</v>
      </c>
      <c r="E57" s="8">
        <v>1.21E-2</v>
      </c>
      <c r="F57" s="8">
        <v>5.0299999999999997E-3</v>
      </c>
      <c r="G57" s="8">
        <v>1.7579999999999998E-2</v>
      </c>
      <c r="H57" s="8">
        <v>4.4999999999999999E-4</v>
      </c>
      <c r="I57" s="8">
        <v>0</v>
      </c>
      <c r="J57" s="8">
        <v>1.21E-2</v>
      </c>
      <c r="K57" s="8">
        <v>5.0299999999999997E-3</v>
      </c>
      <c r="L57" s="8">
        <v>1.7579999999999998E-2</v>
      </c>
    </row>
    <row r="58" spans="1:12" s="9" customFormat="1" ht="14.25" customHeight="1">
      <c r="A58" s="6">
        <f t="shared" si="0"/>
        <v>52</v>
      </c>
      <c r="B58" s="7" t="s">
        <v>59</v>
      </c>
      <c r="C58" s="8">
        <v>1.2099999999999999E-3</v>
      </c>
      <c r="D58" s="8">
        <v>0</v>
      </c>
      <c r="E58" s="8">
        <v>6.1900000000000002E-3</v>
      </c>
      <c r="F58" s="8">
        <v>2.4099999999999998E-3</v>
      </c>
      <c r="G58" s="8">
        <v>9.8099999999999993E-3</v>
      </c>
      <c r="H58" s="8">
        <v>1.2099999999999999E-3</v>
      </c>
      <c r="I58" s="8">
        <v>0</v>
      </c>
      <c r="J58" s="8">
        <v>6.1900000000000002E-3</v>
      </c>
      <c r="K58" s="8">
        <v>2.4099999999999998E-3</v>
      </c>
      <c r="L58" s="8">
        <v>9.8099999999999993E-3</v>
      </c>
    </row>
    <row r="59" spans="1:12" s="9" customFormat="1">
      <c r="A59" s="6">
        <f t="shared" si="0"/>
        <v>53</v>
      </c>
      <c r="B59" s="7" t="s">
        <v>60</v>
      </c>
      <c r="C59" s="8">
        <v>6.0000000000000002E-5</v>
      </c>
      <c r="D59" s="8">
        <v>1E-4</v>
      </c>
      <c r="E59" s="8">
        <v>8.4499999999999992E-3</v>
      </c>
      <c r="F59" s="8">
        <v>4.6699999999999997E-3</v>
      </c>
      <c r="G59" s="8">
        <v>1.328E-2</v>
      </c>
      <c r="H59" s="8">
        <v>6.0000000000000002E-5</v>
      </c>
      <c r="I59" s="8">
        <v>1E-4</v>
      </c>
      <c r="J59" s="8">
        <v>8.4499999999999992E-3</v>
      </c>
      <c r="K59" s="8">
        <v>4.6699999999999997E-3</v>
      </c>
      <c r="L59" s="8">
        <v>1.328E-2</v>
      </c>
    </row>
    <row r="60" spans="1:12" s="9" customFormat="1">
      <c r="A60" s="6">
        <f t="shared" si="0"/>
        <v>54</v>
      </c>
      <c r="B60" s="7" t="s">
        <v>61</v>
      </c>
      <c r="C60" s="8">
        <v>0</v>
      </c>
      <c r="D60" s="8">
        <v>0</v>
      </c>
      <c r="E60" s="8">
        <v>4.8999999999999998E-4</v>
      </c>
      <c r="F60" s="8">
        <v>7.9000000000000001E-4</v>
      </c>
      <c r="G60" s="8">
        <v>1.2799999999999999E-3</v>
      </c>
      <c r="H60" s="8">
        <v>0</v>
      </c>
      <c r="I60" s="8">
        <v>0</v>
      </c>
      <c r="J60" s="8">
        <v>4.8999999999999998E-4</v>
      </c>
      <c r="K60" s="8">
        <v>7.9000000000000001E-4</v>
      </c>
      <c r="L60" s="8">
        <v>1.2799999999999999E-3</v>
      </c>
    </row>
    <row r="61" spans="1:12" s="9" customFormat="1">
      <c r="A61" s="6">
        <f t="shared" si="0"/>
        <v>55</v>
      </c>
      <c r="B61" s="7" t="s">
        <v>62</v>
      </c>
      <c r="C61" s="8">
        <v>2.3900000000000002E-3</v>
      </c>
      <c r="D61" s="8">
        <v>0</v>
      </c>
      <c r="E61" s="8">
        <v>0.02</v>
      </c>
      <c r="F61" s="8">
        <v>4.1599999999999996E-3</v>
      </c>
      <c r="G61" s="8">
        <v>2.6550000000000001E-2</v>
      </c>
      <c r="H61" s="8">
        <v>2.3900000000000002E-3</v>
      </c>
      <c r="I61" s="8">
        <v>0</v>
      </c>
      <c r="J61" s="8">
        <v>0.02</v>
      </c>
      <c r="K61" s="8">
        <v>4.1599999999999996E-3</v>
      </c>
      <c r="L61" s="8">
        <v>2.6550000000000001E-2</v>
      </c>
    </row>
    <row r="62" spans="1:12" s="9" customFormat="1" ht="15" customHeight="1">
      <c r="A62" s="6">
        <f t="shared" si="0"/>
        <v>56</v>
      </c>
      <c r="B62" s="7" t="s">
        <v>63</v>
      </c>
      <c r="C62" s="8">
        <v>3.0100000000000001E-3</v>
      </c>
      <c r="D62" s="8">
        <v>0</v>
      </c>
      <c r="E62" s="8">
        <v>9.2300000000000004E-3</v>
      </c>
      <c r="F62" s="8">
        <v>1.023E-2</v>
      </c>
      <c r="G62" s="8">
        <v>2.247E-2</v>
      </c>
      <c r="H62" s="8">
        <v>3.0100000000000001E-3</v>
      </c>
      <c r="I62" s="8">
        <v>0</v>
      </c>
      <c r="J62" s="8">
        <v>9.2300000000000004E-3</v>
      </c>
      <c r="K62" s="8">
        <v>1.023E-2</v>
      </c>
      <c r="L62" s="8">
        <v>2.247E-2</v>
      </c>
    </row>
    <row r="63" spans="1:12" s="9" customFormat="1" ht="15" customHeight="1">
      <c r="A63" s="6">
        <f t="shared" si="0"/>
        <v>57</v>
      </c>
      <c r="B63" s="7" t="s">
        <v>64</v>
      </c>
      <c r="C63" s="8">
        <v>3.0300000000000001E-3</v>
      </c>
      <c r="D63" s="8">
        <v>0</v>
      </c>
      <c r="E63" s="8">
        <v>7.11E-3</v>
      </c>
      <c r="F63" s="8">
        <v>5.7499999999999999E-3</v>
      </c>
      <c r="G63" s="8">
        <v>1.5890000000000001E-2</v>
      </c>
      <c r="H63" s="8">
        <v>3.0300000000000001E-3</v>
      </c>
      <c r="I63" s="8">
        <v>0</v>
      </c>
      <c r="J63" s="8">
        <v>7.11E-3</v>
      </c>
      <c r="K63" s="8">
        <v>5.7499999999999999E-3</v>
      </c>
      <c r="L63" s="8">
        <v>1.5890000000000001E-2</v>
      </c>
    </row>
    <row r="64" spans="1:12" s="9" customFormat="1" ht="15" customHeight="1">
      <c r="A64" s="6">
        <f t="shared" si="0"/>
        <v>58</v>
      </c>
      <c r="B64" s="7" t="s">
        <v>65</v>
      </c>
      <c r="C64" s="8">
        <v>5.9999999999999995E-4</v>
      </c>
      <c r="D64" s="8">
        <v>0</v>
      </c>
      <c r="E64" s="8">
        <v>7.2199999999999999E-3</v>
      </c>
      <c r="F64" s="8">
        <v>3.5999999999999999E-3</v>
      </c>
      <c r="G64" s="8">
        <v>1.142E-2</v>
      </c>
      <c r="H64" s="8">
        <v>5.9999999999999995E-4</v>
      </c>
      <c r="I64" s="8">
        <v>0</v>
      </c>
      <c r="J64" s="8">
        <v>7.2199999999999999E-3</v>
      </c>
      <c r="K64" s="8">
        <v>3.5999999999999999E-3</v>
      </c>
      <c r="L64" s="8">
        <v>1.142E-2</v>
      </c>
    </row>
    <row r="65" spans="1:12" s="9" customFormat="1">
      <c r="A65" s="6">
        <f t="shared" si="0"/>
        <v>59</v>
      </c>
      <c r="B65" s="14" t="s">
        <v>66</v>
      </c>
      <c r="C65" s="8">
        <v>3.0000000000000001E-5</v>
      </c>
      <c r="D65" s="8">
        <v>2.3000000000000001E-4</v>
      </c>
      <c r="E65" s="8">
        <v>1.447E-2</v>
      </c>
      <c r="F65" s="8">
        <v>3.2699999999999999E-3</v>
      </c>
      <c r="G65" s="8">
        <v>1.7999999999999999E-2</v>
      </c>
      <c r="H65" s="8">
        <v>3.0000000000000001E-5</v>
      </c>
      <c r="I65" s="8">
        <v>2.3000000000000001E-4</v>
      </c>
      <c r="J65" s="8">
        <v>1.447E-2</v>
      </c>
      <c r="K65" s="8">
        <v>3.2699999999999999E-3</v>
      </c>
      <c r="L65" s="8">
        <v>1.7999999999999999E-2</v>
      </c>
    </row>
    <row r="66" spans="1:12" s="9" customFormat="1">
      <c r="A66" s="6">
        <f t="shared" si="0"/>
        <v>60</v>
      </c>
      <c r="B66" s="7" t="s">
        <v>67</v>
      </c>
      <c r="C66" s="8">
        <v>4.2999999999999999E-4</v>
      </c>
      <c r="D66" s="8">
        <v>0</v>
      </c>
      <c r="E66" s="8">
        <v>1.328E-2</v>
      </c>
      <c r="F66" s="8">
        <v>9.4599999999999997E-3</v>
      </c>
      <c r="G66" s="8">
        <v>2.317E-2</v>
      </c>
      <c r="H66" s="8">
        <v>4.2999999999999999E-4</v>
      </c>
      <c r="I66" s="8">
        <v>0</v>
      </c>
      <c r="J66" s="8">
        <v>1.328E-2</v>
      </c>
      <c r="K66" s="8">
        <v>9.4599999999999997E-3</v>
      </c>
      <c r="L66" s="8">
        <v>2.317E-2</v>
      </c>
    </row>
    <row r="67" spans="1:12" s="9" customFormat="1">
      <c r="A67" s="6">
        <f t="shared" si="0"/>
        <v>61</v>
      </c>
      <c r="B67" s="7" t="s">
        <v>68</v>
      </c>
      <c r="C67" s="8">
        <v>1.6900000000000001E-3</v>
      </c>
      <c r="D67" s="8">
        <v>0</v>
      </c>
      <c r="E67" s="8">
        <v>2.98E-3</v>
      </c>
      <c r="F67" s="8">
        <v>3.16E-3</v>
      </c>
      <c r="G67" s="8">
        <v>7.8300000000000002E-3</v>
      </c>
      <c r="H67" s="8">
        <v>1.6900000000000001E-3</v>
      </c>
      <c r="I67" s="8">
        <v>0</v>
      </c>
      <c r="J67" s="8">
        <v>2.98E-3</v>
      </c>
      <c r="K67" s="8">
        <v>3.16E-3</v>
      </c>
      <c r="L67" s="8">
        <v>7.8300000000000002E-3</v>
      </c>
    </row>
    <row r="68" spans="1:12" s="9" customFormat="1">
      <c r="A68" s="6">
        <f t="shared" si="0"/>
        <v>62</v>
      </c>
      <c r="B68" s="7" t="s">
        <v>69</v>
      </c>
      <c r="C68" s="8">
        <v>6.3200000000000001E-3</v>
      </c>
      <c r="D68" s="8">
        <v>0</v>
      </c>
      <c r="E68" s="8">
        <v>1.2E-2</v>
      </c>
      <c r="F68" s="8">
        <v>7.9000000000000008E-3</v>
      </c>
      <c r="G68" s="8">
        <v>2.622E-2</v>
      </c>
      <c r="H68" s="8">
        <v>6.3200000000000001E-3</v>
      </c>
      <c r="I68" s="8">
        <v>0</v>
      </c>
      <c r="J68" s="8">
        <v>1.2E-2</v>
      </c>
      <c r="K68" s="8">
        <v>7.9000000000000008E-3</v>
      </c>
      <c r="L68" s="8">
        <v>2.622E-2</v>
      </c>
    </row>
    <row r="69" spans="1:12" s="9" customFormat="1" ht="15" customHeight="1">
      <c r="A69" s="15"/>
      <c r="B69" s="16" t="s">
        <v>70</v>
      </c>
      <c r="C69" s="24">
        <f t="shared" ref="C69:L69" si="1">SUM(C7:C68)</f>
        <v>0.10661</v>
      </c>
      <c r="D69" s="24">
        <f t="shared" si="1"/>
        <v>1.4420000000000002E-2</v>
      </c>
      <c r="E69" s="24">
        <f t="shared" si="1"/>
        <v>0.57940999999999987</v>
      </c>
      <c r="F69" s="24">
        <f t="shared" si="1"/>
        <v>0.29962000000000011</v>
      </c>
      <c r="G69" s="24">
        <f t="shared" si="1"/>
        <v>1.0000599999999997</v>
      </c>
      <c r="H69" s="24">
        <f t="shared" si="1"/>
        <v>0.10661</v>
      </c>
      <c r="I69" s="24">
        <f t="shared" si="1"/>
        <v>1.4420000000000002E-2</v>
      </c>
      <c r="J69" s="24">
        <f t="shared" si="1"/>
        <v>0.57940999999999987</v>
      </c>
      <c r="K69" s="24">
        <f t="shared" si="1"/>
        <v>0.29962000000000011</v>
      </c>
      <c r="L69" s="24">
        <f t="shared" si="1"/>
        <v>1.0000599999999997</v>
      </c>
    </row>
    <row r="70" spans="1:12" s="9" customFormat="1"/>
    <row r="71" spans="1:12" s="9" customFormat="1"/>
    <row r="72" spans="1:12" s="9" customFormat="1"/>
    <row r="73" spans="1:12" s="17" customFormat="1"/>
    <row r="74" spans="1:12" s="17" customFormat="1"/>
    <row r="75" spans="1:12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s="17" customFormat="1">
      <c r="B76" s="18"/>
      <c r="C76" s="18" t="s">
        <v>73</v>
      </c>
      <c r="D76" s="18"/>
      <c r="E76" s="18"/>
      <c r="F76" s="18"/>
      <c r="G76" s="18"/>
      <c r="H76" s="19">
        <v>262523.42</v>
      </c>
      <c r="I76" s="18" t="s">
        <v>74</v>
      </c>
      <c r="J76" s="18"/>
      <c r="K76" s="18"/>
      <c r="L76" s="20"/>
    </row>
    <row r="77" spans="1:12" s="17" customFormat="1">
      <c r="B77" s="9"/>
      <c r="C77" s="9" t="s">
        <v>75</v>
      </c>
      <c r="D77" s="9"/>
      <c r="E77" s="9"/>
      <c r="F77" s="9"/>
      <c r="G77" s="9"/>
      <c r="H77" s="21">
        <v>405.78</v>
      </c>
      <c r="I77" s="9" t="s">
        <v>76</v>
      </c>
      <c r="J77" s="9"/>
      <c r="K77" s="9"/>
      <c r="L77" s="9"/>
    </row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view="pageBreakPreview" zoomScale="90" zoomScaleNormal="90" zoomScaleSheetLayoutView="90" workbookViewId="0">
      <pane xSplit="2" ySplit="6" topLeftCell="C52" activePane="bottomRight" state="frozen"/>
      <selection pane="topRight" activeCell="I1" sqref="I1"/>
      <selection pane="bottomLeft" activeCell="A29" sqref="A29"/>
      <selection pane="bottomRight" activeCell="S65" sqref="S65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3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</row>
    <row r="2" spans="1:13" ht="15.75">
      <c r="B2" s="39" t="s">
        <v>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3"/>
    </row>
    <row r="3" spans="1:13">
      <c r="B3" s="2" t="s">
        <v>1</v>
      </c>
      <c r="C3" s="3"/>
      <c r="D3" s="3"/>
      <c r="E3" s="3"/>
      <c r="F3" s="3"/>
      <c r="G3" s="4"/>
      <c r="L3" s="5"/>
      <c r="M3" s="5"/>
    </row>
    <row r="4" spans="1:13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3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40"/>
      <c r="B6" s="41"/>
      <c r="C6" s="31" t="s">
        <v>6</v>
      </c>
      <c r="D6" s="31" t="s">
        <v>7</v>
      </c>
      <c r="E6" s="31" t="s">
        <v>8</v>
      </c>
      <c r="F6" s="31" t="s">
        <v>9</v>
      </c>
      <c r="G6" s="31" t="s">
        <v>10</v>
      </c>
      <c r="H6" s="31" t="s">
        <v>6</v>
      </c>
      <c r="I6" s="31" t="s">
        <v>7</v>
      </c>
      <c r="J6" s="31" t="s">
        <v>8</v>
      </c>
      <c r="K6" s="31" t="s">
        <v>9</v>
      </c>
      <c r="L6" s="31" t="s">
        <v>10</v>
      </c>
    </row>
    <row r="7" spans="1:13" s="9" customFormat="1">
      <c r="A7" s="6">
        <v>1</v>
      </c>
      <c r="B7" s="7" t="s">
        <v>77</v>
      </c>
      <c r="C7" s="8">
        <v>4.6000000000000001E-4</v>
      </c>
      <c r="D7" s="8">
        <v>0</v>
      </c>
      <c r="E7" s="8">
        <v>5.1000000000000004E-4</v>
      </c>
      <c r="F7" s="8">
        <v>0</v>
      </c>
      <c r="G7" s="8">
        <f>SUM(C7:F7)</f>
        <v>9.7000000000000005E-4</v>
      </c>
      <c r="H7" s="8">
        <v>4.6000000000000001E-4</v>
      </c>
      <c r="I7" s="8">
        <v>0</v>
      </c>
      <c r="J7" s="8">
        <v>5.1000000000000004E-4</v>
      </c>
      <c r="K7" s="8">
        <v>0</v>
      </c>
      <c r="L7" s="8">
        <f>SUM(H7:K7)</f>
        <v>9.7000000000000005E-4</v>
      </c>
    </row>
    <row r="8" spans="1:13" s="9" customFormat="1">
      <c r="A8" s="6">
        <f>A7+1</f>
        <v>2</v>
      </c>
      <c r="B8" s="7" t="s">
        <v>11</v>
      </c>
      <c r="C8" s="8">
        <v>2.8800000000000002E-3</v>
      </c>
      <c r="D8" s="8">
        <v>1.21E-2</v>
      </c>
      <c r="E8" s="8">
        <v>7.9900000000000006E-3</v>
      </c>
      <c r="F8" s="8">
        <v>2.1800000000000001E-3</v>
      </c>
      <c r="G8" s="8">
        <f t="shared" ref="G8:G68" si="0">SUM(C8:F8)</f>
        <v>2.5150000000000002E-2</v>
      </c>
      <c r="H8" s="8">
        <v>2.8800000000000002E-3</v>
      </c>
      <c r="I8" s="8">
        <v>1.21E-2</v>
      </c>
      <c r="J8" s="8">
        <v>7.9900000000000006E-3</v>
      </c>
      <c r="K8" s="8">
        <v>2.1800000000000001E-3</v>
      </c>
      <c r="L8" s="8">
        <f t="shared" ref="L8:L67" si="1">SUM(H8:K8)</f>
        <v>2.5150000000000002E-2</v>
      </c>
    </row>
    <row r="9" spans="1:13" s="9" customFormat="1">
      <c r="A9" s="6">
        <f t="shared" ref="A9:A68" si="2">A8+1</f>
        <v>3</v>
      </c>
      <c r="B9" s="7" t="s">
        <v>12</v>
      </c>
      <c r="C9" s="8">
        <v>0</v>
      </c>
      <c r="D9" s="8">
        <v>0</v>
      </c>
      <c r="E9" s="8">
        <v>2.0899999999999998E-3</v>
      </c>
      <c r="F9" s="8">
        <v>2.8800000000000002E-3</v>
      </c>
      <c r="G9" s="8">
        <f t="shared" si="0"/>
        <v>4.9700000000000005E-3</v>
      </c>
      <c r="H9" s="8">
        <v>0</v>
      </c>
      <c r="I9" s="8">
        <v>0</v>
      </c>
      <c r="J9" s="8">
        <v>2.0899999999999998E-3</v>
      </c>
      <c r="K9" s="8">
        <v>2.8800000000000002E-3</v>
      </c>
      <c r="L9" s="8">
        <f t="shared" si="1"/>
        <v>4.9700000000000005E-3</v>
      </c>
    </row>
    <row r="10" spans="1:13" s="9" customFormat="1">
      <c r="A10" s="6">
        <f t="shared" si="2"/>
        <v>4</v>
      </c>
      <c r="B10" s="7" t="s">
        <v>13</v>
      </c>
      <c r="C10" s="8">
        <v>1.2E-4</v>
      </c>
      <c r="D10" s="8">
        <v>0</v>
      </c>
      <c r="E10" s="8">
        <v>5.4799999999999996E-3</v>
      </c>
      <c r="F10" s="8">
        <v>5.9800000000000001E-3</v>
      </c>
      <c r="G10" s="8">
        <f t="shared" si="0"/>
        <v>1.158E-2</v>
      </c>
      <c r="H10" s="8">
        <v>1.2E-4</v>
      </c>
      <c r="I10" s="8">
        <v>0</v>
      </c>
      <c r="J10" s="8">
        <v>5.4799999999999996E-3</v>
      </c>
      <c r="K10" s="8">
        <v>5.9800000000000001E-3</v>
      </c>
      <c r="L10" s="8">
        <f t="shared" si="1"/>
        <v>1.158E-2</v>
      </c>
    </row>
    <row r="11" spans="1:13" s="9" customFormat="1">
      <c r="A11" s="6">
        <f t="shared" si="2"/>
        <v>5</v>
      </c>
      <c r="B11" s="7" t="s">
        <v>14</v>
      </c>
      <c r="C11" s="8">
        <v>2.8400000000000001E-3</v>
      </c>
      <c r="D11" s="8">
        <v>3.0000000000000001E-5</v>
      </c>
      <c r="E11" s="8">
        <v>8.6E-3</v>
      </c>
      <c r="F11" s="8">
        <v>3.3899999999999998E-3</v>
      </c>
      <c r="G11" s="8">
        <f t="shared" si="0"/>
        <v>1.4860000000000002E-2</v>
      </c>
      <c r="H11" s="8">
        <v>2.8400000000000001E-3</v>
      </c>
      <c r="I11" s="8">
        <v>3.0000000000000001E-5</v>
      </c>
      <c r="J11" s="8">
        <v>8.6E-3</v>
      </c>
      <c r="K11" s="8">
        <v>3.3899999999999998E-3</v>
      </c>
      <c r="L11" s="8">
        <f t="shared" si="1"/>
        <v>1.4860000000000002E-2</v>
      </c>
    </row>
    <row r="12" spans="1:13" s="9" customFormat="1">
      <c r="A12" s="6">
        <f>A11+1</f>
        <v>6</v>
      </c>
      <c r="B12" s="7" t="s">
        <v>15</v>
      </c>
      <c r="C12" s="8">
        <v>1.2999999999999999E-3</v>
      </c>
      <c r="D12" s="8">
        <v>8.7000000000000001E-4</v>
      </c>
      <c r="E12" s="8">
        <v>2.2499999999999999E-2</v>
      </c>
      <c r="F12" s="8">
        <v>1.0030000000000001E-2</v>
      </c>
      <c r="G12" s="8">
        <f t="shared" si="0"/>
        <v>3.4699999999999995E-2</v>
      </c>
      <c r="H12" s="8">
        <v>1.2999999999999999E-3</v>
      </c>
      <c r="I12" s="8">
        <v>8.7000000000000001E-4</v>
      </c>
      <c r="J12" s="8">
        <v>2.2499999999999999E-2</v>
      </c>
      <c r="K12" s="8">
        <v>1.0030000000000001E-2</v>
      </c>
      <c r="L12" s="8">
        <f t="shared" si="1"/>
        <v>3.4699999999999995E-2</v>
      </c>
    </row>
    <row r="13" spans="1:13" s="9" customFormat="1">
      <c r="A13" s="6">
        <f t="shared" si="2"/>
        <v>7</v>
      </c>
      <c r="B13" s="7" t="s">
        <v>16</v>
      </c>
      <c r="C13" s="8">
        <v>0</v>
      </c>
      <c r="D13" s="8">
        <v>0</v>
      </c>
      <c r="E13" s="8">
        <v>4.1200000000000004E-3</v>
      </c>
      <c r="F13" s="8">
        <v>4.2700000000000004E-3</v>
      </c>
      <c r="G13" s="8">
        <f t="shared" si="0"/>
        <v>8.3900000000000016E-3</v>
      </c>
      <c r="H13" s="8">
        <v>0</v>
      </c>
      <c r="I13" s="8">
        <v>0</v>
      </c>
      <c r="J13" s="8">
        <v>4.1200000000000004E-3</v>
      </c>
      <c r="K13" s="8">
        <v>4.2700000000000004E-3</v>
      </c>
      <c r="L13" s="8">
        <f t="shared" si="1"/>
        <v>8.3900000000000016E-3</v>
      </c>
    </row>
    <row r="14" spans="1:13" s="9" customFormat="1">
      <c r="A14" s="6">
        <f t="shared" si="2"/>
        <v>8</v>
      </c>
      <c r="B14" s="7" t="s">
        <v>17</v>
      </c>
      <c r="C14" s="8">
        <v>3.7499999999999999E-3</v>
      </c>
      <c r="D14" s="8">
        <v>0</v>
      </c>
      <c r="E14" s="8">
        <v>7.1599999999999997E-3</v>
      </c>
      <c r="F14" s="8">
        <v>8.1799999999999998E-3</v>
      </c>
      <c r="G14" s="8">
        <f t="shared" si="0"/>
        <v>1.9089999999999999E-2</v>
      </c>
      <c r="H14" s="8">
        <v>3.7499999999999999E-3</v>
      </c>
      <c r="I14" s="8">
        <v>0</v>
      </c>
      <c r="J14" s="8">
        <v>7.1599999999999997E-3</v>
      </c>
      <c r="K14" s="8">
        <v>8.1799999999999998E-3</v>
      </c>
      <c r="L14" s="8">
        <f t="shared" si="1"/>
        <v>1.9089999999999999E-2</v>
      </c>
    </row>
    <row r="15" spans="1:13" s="9" customFormat="1">
      <c r="A15" s="6">
        <f t="shared" si="2"/>
        <v>9</v>
      </c>
      <c r="B15" s="7" t="s">
        <v>18</v>
      </c>
      <c r="C15" s="8">
        <v>0</v>
      </c>
      <c r="D15" s="8">
        <v>0</v>
      </c>
      <c r="E15" s="8">
        <v>8.0700000000000008E-3</v>
      </c>
      <c r="F15" s="8">
        <v>2.8900000000000002E-3</v>
      </c>
      <c r="G15" s="8">
        <f t="shared" si="0"/>
        <v>1.0960000000000001E-2</v>
      </c>
      <c r="H15" s="8">
        <v>0</v>
      </c>
      <c r="I15" s="8">
        <v>0</v>
      </c>
      <c r="J15" s="8">
        <v>8.0700000000000008E-3</v>
      </c>
      <c r="K15" s="8">
        <v>2.8900000000000002E-3</v>
      </c>
      <c r="L15" s="8">
        <f t="shared" si="1"/>
        <v>1.0960000000000001E-2</v>
      </c>
    </row>
    <row r="16" spans="1:13" s="9" customFormat="1">
      <c r="A16" s="6">
        <f t="shared" si="2"/>
        <v>10</v>
      </c>
      <c r="B16" s="7" t="s">
        <v>19</v>
      </c>
      <c r="C16" s="8">
        <v>9.4000000000000004E-3</v>
      </c>
      <c r="D16" s="8">
        <v>2.1099999999999999E-3</v>
      </c>
      <c r="E16" s="8">
        <v>9.3200000000000002E-3</v>
      </c>
      <c r="F16" s="8">
        <v>4.1799999999999997E-3</v>
      </c>
      <c r="G16" s="8">
        <f t="shared" si="0"/>
        <v>2.5010000000000001E-2</v>
      </c>
      <c r="H16" s="8">
        <v>9.4000000000000004E-3</v>
      </c>
      <c r="I16" s="8">
        <v>2.1099999999999999E-3</v>
      </c>
      <c r="J16" s="8">
        <v>9.3200000000000002E-3</v>
      </c>
      <c r="K16" s="8">
        <v>4.1799999999999997E-3</v>
      </c>
      <c r="L16" s="8">
        <f t="shared" si="1"/>
        <v>2.5010000000000001E-2</v>
      </c>
    </row>
    <row r="17" spans="1:12" s="9" customFormat="1">
      <c r="A17" s="6">
        <f t="shared" si="2"/>
        <v>11</v>
      </c>
      <c r="B17" s="7" t="s">
        <v>20</v>
      </c>
      <c r="C17" s="8">
        <v>0</v>
      </c>
      <c r="D17" s="8">
        <v>3.3E-4</v>
      </c>
      <c r="E17" s="8">
        <v>4.0400000000000002E-3</v>
      </c>
      <c r="F17" s="8">
        <v>6.0099999999999997E-3</v>
      </c>
      <c r="G17" s="8">
        <f t="shared" si="0"/>
        <v>1.038E-2</v>
      </c>
      <c r="H17" s="8">
        <v>0</v>
      </c>
      <c r="I17" s="8">
        <v>3.3E-4</v>
      </c>
      <c r="J17" s="8">
        <v>4.0400000000000002E-3</v>
      </c>
      <c r="K17" s="8">
        <v>6.0099999999999997E-3</v>
      </c>
      <c r="L17" s="8">
        <f t="shared" si="1"/>
        <v>1.038E-2</v>
      </c>
    </row>
    <row r="18" spans="1:12" s="9" customFormat="1" ht="25.5">
      <c r="A18" s="6">
        <f t="shared" si="2"/>
        <v>12</v>
      </c>
      <c r="B18" s="7" t="s">
        <v>21</v>
      </c>
      <c r="C18" s="8">
        <v>3.2140000000000002E-2</v>
      </c>
      <c r="D18" s="8">
        <v>8.1200000000000005E-3</v>
      </c>
      <c r="E18" s="8">
        <v>9.7720000000000001E-2</v>
      </c>
      <c r="F18" s="8">
        <v>2.1139999999999999E-2</v>
      </c>
      <c r="G18" s="8">
        <f t="shared" si="0"/>
        <v>0.15911999999999998</v>
      </c>
      <c r="H18" s="8">
        <v>3.2140000000000002E-2</v>
      </c>
      <c r="I18" s="8">
        <v>8.1200000000000005E-3</v>
      </c>
      <c r="J18" s="8">
        <v>9.7720000000000001E-2</v>
      </c>
      <c r="K18" s="8">
        <v>2.1139999999999999E-2</v>
      </c>
      <c r="L18" s="8">
        <f t="shared" si="1"/>
        <v>0.15911999999999998</v>
      </c>
    </row>
    <row r="19" spans="1:12" s="9" customFormat="1">
      <c r="A19" s="6">
        <f t="shared" si="2"/>
        <v>13</v>
      </c>
      <c r="B19" s="7" t="s">
        <v>22</v>
      </c>
      <c r="C19" s="8">
        <v>0</v>
      </c>
      <c r="D19" s="8">
        <v>0</v>
      </c>
      <c r="E19" s="8">
        <v>1.91E-3</v>
      </c>
      <c r="F19" s="8">
        <v>5.5000000000000003E-4</v>
      </c>
      <c r="G19" s="8">
        <f t="shared" si="0"/>
        <v>2.4599999999999999E-3</v>
      </c>
      <c r="H19" s="8">
        <v>0</v>
      </c>
      <c r="I19" s="8">
        <v>0</v>
      </c>
      <c r="J19" s="8">
        <v>1.91E-3</v>
      </c>
      <c r="K19" s="8">
        <v>5.5000000000000003E-4</v>
      </c>
      <c r="L19" s="8">
        <f t="shared" si="1"/>
        <v>2.4599999999999999E-3</v>
      </c>
    </row>
    <row r="20" spans="1:12" s="9" customFormat="1">
      <c r="A20" s="6">
        <f t="shared" si="2"/>
        <v>14</v>
      </c>
      <c r="B20" s="7" t="s">
        <v>23</v>
      </c>
      <c r="C20" s="8">
        <v>0</v>
      </c>
      <c r="D20" s="8">
        <v>0</v>
      </c>
      <c r="E20" s="8">
        <v>3.6800000000000001E-3</v>
      </c>
      <c r="F20" s="8">
        <v>1.81E-3</v>
      </c>
      <c r="G20" s="8">
        <f t="shared" si="0"/>
        <v>5.4900000000000001E-3</v>
      </c>
      <c r="H20" s="8">
        <v>0</v>
      </c>
      <c r="I20" s="8">
        <v>0</v>
      </c>
      <c r="J20" s="8">
        <v>3.6800000000000001E-3</v>
      </c>
      <c r="K20" s="8">
        <v>1.81E-3</v>
      </c>
      <c r="L20" s="8">
        <f t="shared" si="1"/>
        <v>5.4900000000000001E-3</v>
      </c>
    </row>
    <row r="21" spans="1:12" s="9" customFormat="1">
      <c r="A21" s="6">
        <f t="shared" si="2"/>
        <v>15</v>
      </c>
      <c r="B21" s="7" t="s">
        <v>24</v>
      </c>
      <c r="C21" s="8">
        <v>0</v>
      </c>
      <c r="D21" s="8">
        <v>0</v>
      </c>
      <c r="E21" s="8">
        <v>9.1000000000000004E-3</v>
      </c>
      <c r="F21" s="8">
        <v>2.4399999999999999E-3</v>
      </c>
      <c r="G21" s="8">
        <f t="shared" si="0"/>
        <v>1.154E-2</v>
      </c>
      <c r="H21" s="8">
        <v>0</v>
      </c>
      <c r="I21" s="8">
        <v>0</v>
      </c>
      <c r="J21" s="8">
        <v>9.1000000000000004E-3</v>
      </c>
      <c r="K21" s="8">
        <v>2.4399999999999999E-3</v>
      </c>
      <c r="L21" s="8">
        <f t="shared" si="1"/>
        <v>1.154E-2</v>
      </c>
    </row>
    <row r="22" spans="1:12" s="9" customFormat="1">
      <c r="A22" s="6">
        <f t="shared" si="2"/>
        <v>16</v>
      </c>
      <c r="B22" s="7" t="s">
        <v>25</v>
      </c>
      <c r="C22" s="8">
        <v>0</v>
      </c>
      <c r="D22" s="8">
        <v>0</v>
      </c>
      <c r="E22" s="8">
        <v>8.9999999999999998E-4</v>
      </c>
      <c r="F22" s="8">
        <v>1.5900000000000001E-3</v>
      </c>
      <c r="G22" s="8">
        <f t="shared" si="0"/>
        <v>2.49E-3</v>
      </c>
      <c r="H22" s="8">
        <v>0</v>
      </c>
      <c r="I22" s="8">
        <v>0</v>
      </c>
      <c r="J22" s="8">
        <v>8.9999999999999998E-4</v>
      </c>
      <c r="K22" s="8">
        <v>1.5900000000000001E-3</v>
      </c>
      <c r="L22" s="8">
        <f t="shared" si="1"/>
        <v>2.49E-3</v>
      </c>
    </row>
    <row r="23" spans="1:12" s="9" customFormat="1">
      <c r="A23" s="6">
        <f t="shared" si="2"/>
        <v>17</v>
      </c>
      <c r="B23" s="7" t="s">
        <v>26</v>
      </c>
      <c r="C23" s="8">
        <v>0</v>
      </c>
      <c r="D23" s="8">
        <v>0</v>
      </c>
      <c r="E23" s="8">
        <v>2.1700000000000001E-3</v>
      </c>
      <c r="F23" s="8">
        <v>1.3500000000000001E-3</v>
      </c>
      <c r="G23" s="8">
        <f t="shared" si="0"/>
        <v>3.5200000000000001E-3</v>
      </c>
      <c r="H23" s="8">
        <v>0</v>
      </c>
      <c r="I23" s="8">
        <v>0</v>
      </c>
      <c r="J23" s="8">
        <v>2.1700000000000001E-3</v>
      </c>
      <c r="K23" s="8">
        <v>1.3500000000000001E-3</v>
      </c>
      <c r="L23" s="8">
        <f t="shared" si="1"/>
        <v>3.5200000000000001E-3</v>
      </c>
    </row>
    <row r="24" spans="1:12" s="9" customFormat="1">
      <c r="A24" s="6">
        <f t="shared" si="2"/>
        <v>18</v>
      </c>
      <c r="B24" s="7" t="s">
        <v>27</v>
      </c>
      <c r="C24" s="8">
        <v>0</v>
      </c>
      <c r="D24" s="8">
        <v>0</v>
      </c>
      <c r="E24" s="8">
        <v>2.6700000000000001E-3</v>
      </c>
      <c r="F24" s="8">
        <v>2.5799999999999998E-3</v>
      </c>
      <c r="G24" s="8">
        <f t="shared" si="0"/>
        <v>5.2499999999999995E-3</v>
      </c>
      <c r="H24" s="8">
        <v>0</v>
      </c>
      <c r="I24" s="8">
        <v>0</v>
      </c>
      <c r="J24" s="8">
        <v>2.6700000000000001E-3</v>
      </c>
      <c r="K24" s="8">
        <v>2.5799999999999998E-3</v>
      </c>
      <c r="L24" s="8">
        <f t="shared" si="1"/>
        <v>5.2499999999999995E-3</v>
      </c>
    </row>
    <row r="25" spans="1:12" s="9" customFormat="1">
      <c r="A25" s="6">
        <f t="shared" si="2"/>
        <v>19</v>
      </c>
      <c r="B25" s="7" t="s">
        <v>28</v>
      </c>
      <c r="C25" s="8">
        <v>5.0000000000000002E-5</v>
      </c>
      <c r="D25" s="8">
        <v>0</v>
      </c>
      <c r="E25" s="8">
        <v>1.546E-2</v>
      </c>
      <c r="F25" s="8">
        <v>1.9279999999999999E-2</v>
      </c>
      <c r="G25" s="8">
        <f t="shared" si="0"/>
        <v>3.4790000000000001E-2</v>
      </c>
      <c r="H25" s="8">
        <v>5.0000000000000002E-5</v>
      </c>
      <c r="I25" s="8">
        <v>0</v>
      </c>
      <c r="J25" s="8">
        <v>1.546E-2</v>
      </c>
      <c r="K25" s="8">
        <v>1.9279999999999999E-2</v>
      </c>
      <c r="L25" s="8">
        <f t="shared" si="1"/>
        <v>3.4790000000000001E-2</v>
      </c>
    </row>
    <row r="26" spans="1:12" s="9" customFormat="1" ht="15.75" customHeight="1">
      <c r="A26" s="6">
        <f t="shared" si="2"/>
        <v>20</v>
      </c>
      <c r="B26" s="7" t="s">
        <v>29</v>
      </c>
      <c r="C26" s="8">
        <v>8.0999999999999996E-4</v>
      </c>
      <c r="D26" s="8">
        <v>3.0000000000000001E-5</v>
      </c>
      <c r="E26" s="8">
        <v>2.7000000000000001E-3</v>
      </c>
      <c r="F26" s="8">
        <v>2.9499999999999999E-3</v>
      </c>
      <c r="G26" s="8">
        <f t="shared" si="0"/>
        <v>6.4900000000000001E-3</v>
      </c>
      <c r="H26" s="8">
        <v>8.0999999999999996E-4</v>
      </c>
      <c r="I26" s="8">
        <v>3.0000000000000001E-5</v>
      </c>
      <c r="J26" s="8">
        <v>2.7000000000000001E-3</v>
      </c>
      <c r="K26" s="8">
        <v>2.9499999999999999E-3</v>
      </c>
      <c r="L26" s="8">
        <f t="shared" si="1"/>
        <v>6.4900000000000001E-3</v>
      </c>
    </row>
    <row r="27" spans="1:12" s="9" customFormat="1">
      <c r="A27" s="6">
        <f t="shared" si="2"/>
        <v>21</v>
      </c>
      <c r="B27" s="7" t="s">
        <v>30</v>
      </c>
      <c r="C27" s="8">
        <v>2.0000000000000002E-5</v>
      </c>
      <c r="D27" s="8">
        <v>0</v>
      </c>
      <c r="E27" s="8">
        <v>3.2539999999999999E-2</v>
      </c>
      <c r="F27" s="8">
        <v>1.469E-2</v>
      </c>
      <c r="G27" s="8">
        <f t="shared" si="0"/>
        <v>4.725E-2</v>
      </c>
      <c r="H27" s="8">
        <v>2.0000000000000002E-5</v>
      </c>
      <c r="I27" s="8">
        <v>0</v>
      </c>
      <c r="J27" s="8">
        <v>3.2539999999999999E-2</v>
      </c>
      <c r="K27" s="8">
        <v>1.469E-2</v>
      </c>
      <c r="L27" s="8">
        <f t="shared" si="1"/>
        <v>4.725E-2</v>
      </c>
    </row>
    <row r="28" spans="1:12" s="9" customFormat="1">
      <c r="A28" s="6">
        <f t="shared" si="2"/>
        <v>22</v>
      </c>
      <c r="B28" s="7" t="s">
        <v>31</v>
      </c>
      <c r="C28" s="8">
        <v>0</v>
      </c>
      <c r="D28" s="8">
        <v>1.6000000000000001E-3</v>
      </c>
      <c r="E28" s="8">
        <v>2.48E-3</v>
      </c>
      <c r="F28" s="8">
        <v>1.5900000000000001E-3</v>
      </c>
      <c r="G28" s="8">
        <f t="shared" si="0"/>
        <v>5.6700000000000006E-3</v>
      </c>
      <c r="H28" s="8">
        <v>0</v>
      </c>
      <c r="I28" s="8">
        <v>1.6000000000000001E-3</v>
      </c>
      <c r="J28" s="8">
        <v>2.48E-3</v>
      </c>
      <c r="K28" s="8">
        <v>1.5900000000000001E-3</v>
      </c>
      <c r="L28" s="8">
        <f t="shared" si="1"/>
        <v>5.6700000000000006E-3</v>
      </c>
    </row>
    <row r="29" spans="1:12" s="9" customFormat="1">
      <c r="A29" s="6">
        <f t="shared" si="2"/>
        <v>23</v>
      </c>
      <c r="B29" s="7" t="s">
        <v>32</v>
      </c>
      <c r="C29" s="8">
        <v>2.7E-4</v>
      </c>
      <c r="D29" s="8">
        <v>0</v>
      </c>
      <c r="E29" s="8">
        <v>9.7599999999999996E-3</v>
      </c>
      <c r="F29" s="8">
        <v>3.7699999999999999E-3</v>
      </c>
      <c r="G29" s="8">
        <f t="shared" si="0"/>
        <v>1.38E-2</v>
      </c>
      <c r="H29" s="8">
        <v>2.7E-4</v>
      </c>
      <c r="I29" s="8">
        <v>0</v>
      </c>
      <c r="J29" s="8">
        <v>9.7599999999999996E-3</v>
      </c>
      <c r="K29" s="8">
        <v>3.7699999999999999E-3</v>
      </c>
      <c r="L29" s="8">
        <f t="shared" si="1"/>
        <v>1.38E-2</v>
      </c>
    </row>
    <row r="30" spans="1:12" s="9" customFormat="1">
      <c r="A30" s="6">
        <f t="shared" si="2"/>
        <v>24</v>
      </c>
      <c r="B30" s="7" t="s">
        <v>33</v>
      </c>
      <c r="C30" s="8">
        <v>3.6700000000000001E-3</v>
      </c>
      <c r="D30" s="8">
        <v>1.0000000000000001E-5</v>
      </c>
      <c r="E30" s="8">
        <v>2.1900000000000001E-3</v>
      </c>
      <c r="F30" s="8">
        <v>2.5699999999999998E-3</v>
      </c>
      <c r="G30" s="8">
        <f t="shared" si="0"/>
        <v>8.4399999999999996E-3</v>
      </c>
      <c r="H30" s="8">
        <v>3.6700000000000001E-3</v>
      </c>
      <c r="I30" s="8">
        <v>1.0000000000000001E-5</v>
      </c>
      <c r="J30" s="8">
        <v>2.1900000000000001E-3</v>
      </c>
      <c r="K30" s="8">
        <v>2.5699999999999998E-3</v>
      </c>
      <c r="L30" s="8">
        <f t="shared" si="1"/>
        <v>8.4399999999999996E-3</v>
      </c>
    </row>
    <row r="31" spans="1:12" s="9" customFormat="1">
      <c r="A31" s="6">
        <f t="shared" si="2"/>
        <v>25</v>
      </c>
      <c r="B31" s="7" t="s">
        <v>34</v>
      </c>
      <c r="C31" s="8">
        <v>3.0000000000000001E-5</v>
      </c>
      <c r="D31" s="8">
        <v>0</v>
      </c>
      <c r="E31" s="8">
        <v>3.1900000000000001E-3</v>
      </c>
      <c r="F31" s="8">
        <v>2.6700000000000001E-3</v>
      </c>
      <c r="G31" s="8">
        <f t="shared" si="0"/>
        <v>5.8900000000000003E-3</v>
      </c>
      <c r="H31" s="8">
        <v>3.0000000000000001E-5</v>
      </c>
      <c r="I31" s="8">
        <v>0</v>
      </c>
      <c r="J31" s="8">
        <v>3.1900000000000001E-3</v>
      </c>
      <c r="K31" s="8">
        <v>2.6700000000000001E-3</v>
      </c>
      <c r="L31" s="8">
        <f t="shared" si="1"/>
        <v>5.8900000000000003E-3</v>
      </c>
    </row>
    <row r="32" spans="1:12" s="9" customFormat="1">
      <c r="A32" s="6">
        <f t="shared" si="2"/>
        <v>26</v>
      </c>
      <c r="B32" s="7" t="s">
        <v>35</v>
      </c>
      <c r="C32" s="8">
        <v>1.3799999999999999E-3</v>
      </c>
      <c r="D32" s="8">
        <v>0</v>
      </c>
      <c r="E32" s="8">
        <v>7.9600000000000001E-3</v>
      </c>
      <c r="F32" s="8">
        <v>3.7299999999999998E-3</v>
      </c>
      <c r="G32" s="8">
        <f t="shared" si="0"/>
        <v>1.3069999999999998E-2</v>
      </c>
      <c r="H32" s="8">
        <v>1.3799999999999999E-3</v>
      </c>
      <c r="I32" s="8">
        <v>0</v>
      </c>
      <c r="J32" s="8">
        <v>7.9600000000000001E-3</v>
      </c>
      <c r="K32" s="8">
        <v>3.7299999999999998E-3</v>
      </c>
      <c r="L32" s="8">
        <f t="shared" si="1"/>
        <v>1.3069999999999998E-2</v>
      </c>
    </row>
    <row r="33" spans="1:12" s="9" customFormat="1">
      <c r="A33" s="6">
        <f t="shared" si="2"/>
        <v>27</v>
      </c>
      <c r="B33" s="7" t="s">
        <v>36</v>
      </c>
      <c r="C33" s="8">
        <v>3.15E-3</v>
      </c>
      <c r="D33" s="8">
        <v>0</v>
      </c>
      <c r="E33" s="8">
        <v>1.0699999999999999E-2</v>
      </c>
      <c r="F33" s="8">
        <v>3.9199999999999999E-3</v>
      </c>
      <c r="G33" s="8">
        <f t="shared" si="0"/>
        <v>1.7770000000000001E-2</v>
      </c>
      <c r="H33" s="8">
        <v>3.15E-3</v>
      </c>
      <c r="I33" s="8">
        <v>0</v>
      </c>
      <c r="J33" s="8">
        <v>1.0699999999999999E-2</v>
      </c>
      <c r="K33" s="8">
        <v>3.9199999999999999E-3</v>
      </c>
      <c r="L33" s="8">
        <f t="shared" si="1"/>
        <v>1.7770000000000001E-2</v>
      </c>
    </row>
    <row r="34" spans="1:12" s="9" customFormat="1" ht="14.25" customHeight="1">
      <c r="A34" s="6">
        <f t="shared" si="2"/>
        <v>28</v>
      </c>
      <c r="B34" s="7" t="s">
        <v>37</v>
      </c>
      <c r="C34" s="8">
        <v>2.0100000000000001E-3</v>
      </c>
      <c r="D34" s="8">
        <v>0</v>
      </c>
      <c r="E34" s="8">
        <v>3.5000000000000001E-3</v>
      </c>
      <c r="F34" s="8">
        <v>2.4599999999999999E-3</v>
      </c>
      <c r="G34" s="8">
        <f t="shared" si="0"/>
        <v>7.9699999999999997E-3</v>
      </c>
      <c r="H34" s="8">
        <v>2.0100000000000001E-3</v>
      </c>
      <c r="I34" s="8">
        <v>0</v>
      </c>
      <c r="J34" s="8">
        <v>3.5000000000000001E-3</v>
      </c>
      <c r="K34" s="8">
        <v>2.4599999999999999E-3</v>
      </c>
      <c r="L34" s="8">
        <f t="shared" si="1"/>
        <v>7.9699999999999997E-3</v>
      </c>
    </row>
    <row r="35" spans="1:12" s="9" customFormat="1">
      <c r="A35" s="6">
        <f t="shared" si="2"/>
        <v>29</v>
      </c>
      <c r="B35" s="7" t="s">
        <v>38</v>
      </c>
      <c r="C35" s="8">
        <v>1.08E-3</v>
      </c>
      <c r="D35" s="8">
        <v>0</v>
      </c>
      <c r="E35" s="8">
        <v>4.8700000000000002E-3</v>
      </c>
      <c r="F35" s="8">
        <v>1.7899999999999999E-3</v>
      </c>
      <c r="G35" s="8">
        <f t="shared" si="0"/>
        <v>7.7400000000000004E-3</v>
      </c>
      <c r="H35" s="8">
        <v>1.08E-3</v>
      </c>
      <c r="I35" s="8">
        <v>0</v>
      </c>
      <c r="J35" s="8">
        <v>4.8700000000000002E-3</v>
      </c>
      <c r="K35" s="8">
        <v>1.7899999999999999E-3</v>
      </c>
      <c r="L35" s="8">
        <f t="shared" si="1"/>
        <v>7.7400000000000004E-3</v>
      </c>
    </row>
    <row r="36" spans="1:12" s="9" customFormat="1">
      <c r="A36" s="6">
        <f t="shared" si="2"/>
        <v>30</v>
      </c>
      <c r="B36" s="7" t="s">
        <v>39</v>
      </c>
      <c r="C36" s="8">
        <v>5.0000000000000002E-5</v>
      </c>
      <c r="D36" s="8">
        <v>0</v>
      </c>
      <c r="E36" s="8">
        <v>1.337E-2</v>
      </c>
      <c r="F36" s="8">
        <v>7.3299999999999997E-3</v>
      </c>
      <c r="G36" s="8">
        <f t="shared" si="0"/>
        <v>2.0749999999999998E-2</v>
      </c>
      <c r="H36" s="8">
        <v>5.0000000000000002E-5</v>
      </c>
      <c r="I36" s="8">
        <v>0</v>
      </c>
      <c r="J36" s="8">
        <v>1.337E-2</v>
      </c>
      <c r="K36" s="8">
        <v>7.3299999999999997E-3</v>
      </c>
      <c r="L36" s="8">
        <f t="shared" si="1"/>
        <v>2.0749999999999998E-2</v>
      </c>
    </row>
    <row r="37" spans="1:12" s="9" customFormat="1">
      <c r="A37" s="6">
        <f t="shared" si="2"/>
        <v>31</v>
      </c>
      <c r="B37" s="7" t="s">
        <v>40</v>
      </c>
      <c r="C37" s="8">
        <v>3.0000000000000001E-5</v>
      </c>
      <c r="D37" s="8">
        <v>3.0599999999999998E-3</v>
      </c>
      <c r="E37" s="8">
        <v>2.6800000000000001E-3</v>
      </c>
      <c r="F37" s="8">
        <v>5.0000000000000002E-5</v>
      </c>
      <c r="G37" s="8">
        <f t="shared" si="0"/>
        <v>5.8199999999999997E-3</v>
      </c>
      <c r="H37" s="8">
        <v>3.0000000000000001E-5</v>
      </c>
      <c r="I37" s="8">
        <v>3.0599999999999998E-3</v>
      </c>
      <c r="J37" s="8">
        <v>2.6800000000000001E-3</v>
      </c>
      <c r="K37" s="8">
        <v>5.0000000000000002E-5</v>
      </c>
      <c r="L37" s="8">
        <f t="shared" si="1"/>
        <v>5.8199999999999997E-3</v>
      </c>
    </row>
    <row r="38" spans="1:12" s="9" customFormat="1">
      <c r="A38" s="6">
        <f t="shared" si="2"/>
        <v>32</v>
      </c>
      <c r="B38" s="7" t="s">
        <v>41</v>
      </c>
      <c r="C38" s="8">
        <v>2.3700000000000001E-3</v>
      </c>
      <c r="D38" s="8">
        <v>3.2000000000000003E-4</v>
      </c>
      <c r="E38" s="8">
        <v>1.9290000000000002E-2</v>
      </c>
      <c r="F38" s="8">
        <v>8.26E-3</v>
      </c>
      <c r="G38" s="8">
        <f t="shared" si="0"/>
        <v>3.0240000000000003E-2</v>
      </c>
      <c r="H38" s="8">
        <v>2.3700000000000001E-3</v>
      </c>
      <c r="I38" s="8">
        <v>3.2000000000000003E-4</v>
      </c>
      <c r="J38" s="8">
        <v>1.9290000000000002E-2</v>
      </c>
      <c r="K38" s="8">
        <v>8.26E-3</v>
      </c>
      <c r="L38" s="8">
        <f t="shared" si="1"/>
        <v>3.0240000000000003E-2</v>
      </c>
    </row>
    <row r="39" spans="1:12" s="9" customFormat="1">
      <c r="A39" s="6">
        <f t="shared" si="2"/>
        <v>33</v>
      </c>
      <c r="B39" s="7" t="s">
        <v>84</v>
      </c>
      <c r="C39" s="8">
        <v>0</v>
      </c>
      <c r="D39" s="8">
        <v>0</v>
      </c>
      <c r="E39" s="8">
        <v>1.49E-3</v>
      </c>
      <c r="F39" s="8">
        <v>0</v>
      </c>
      <c r="G39" s="8">
        <f t="shared" si="0"/>
        <v>1.49E-3</v>
      </c>
      <c r="H39" s="8">
        <v>0</v>
      </c>
      <c r="I39" s="8">
        <v>0</v>
      </c>
      <c r="J39" s="8">
        <v>1.49E-3</v>
      </c>
      <c r="K39" s="8">
        <v>0</v>
      </c>
      <c r="L39" s="8">
        <f t="shared" si="1"/>
        <v>1.49E-3</v>
      </c>
    </row>
    <row r="40" spans="1:12" s="9" customFormat="1">
      <c r="A40" s="6">
        <f t="shared" si="2"/>
        <v>34</v>
      </c>
      <c r="B40" s="7" t="s">
        <v>78</v>
      </c>
      <c r="C40" s="8">
        <v>0</v>
      </c>
      <c r="D40" s="8">
        <v>0</v>
      </c>
      <c r="E40" s="8">
        <v>3.0000000000000001E-5</v>
      </c>
      <c r="F40" s="8">
        <v>2.5000000000000001E-4</v>
      </c>
      <c r="G40" s="8">
        <f t="shared" si="0"/>
        <v>2.8000000000000003E-4</v>
      </c>
      <c r="H40" s="8">
        <v>0</v>
      </c>
      <c r="I40" s="8">
        <v>0</v>
      </c>
      <c r="J40" s="8">
        <v>3.0000000000000001E-5</v>
      </c>
      <c r="K40" s="8">
        <v>2.5000000000000001E-4</v>
      </c>
      <c r="L40" s="8">
        <f t="shared" si="1"/>
        <v>2.8000000000000003E-4</v>
      </c>
    </row>
    <row r="41" spans="1:12" s="9" customFormat="1">
      <c r="A41" s="6">
        <f t="shared" si="2"/>
        <v>35</v>
      </c>
      <c r="B41" s="7" t="s">
        <v>42</v>
      </c>
      <c r="C41" s="8">
        <v>0</v>
      </c>
      <c r="D41" s="8">
        <v>0</v>
      </c>
      <c r="E41" s="8">
        <v>9.0000000000000006E-5</v>
      </c>
      <c r="F41" s="8">
        <v>8.0000000000000007E-5</v>
      </c>
      <c r="G41" s="8">
        <f t="shared" si="0"/>
        <v>1.7000000000000001E-4</v>
      </c>
      <c r="H41" s="8">
        <v>0</v>
      </c>
      <c r="I41" s="8">
        <v>0</v>
      </c>
      <c r="J41" s="8">
        <v>9.0000000000000006E-5</v>
      </c>
      <c r="K41" s="8">
        <v>8.0000000000000007E-5</v>
      </c>
      <c r="L41" s="8">
        <f t="shared" si="1"/>
        <v>1.7000000000000001E-4</v>
      </c>
    </row>
    <row r="42" spans="1:12" s="9" customFormat="1">
      <c r="A42" s="6">
        <f t="shared" si="2"/>
        <v>36</v>
      </c>
      <c r="B42" s="7" t="s">
        <v>43</v>
      </c>
      <c r="C42" s="8">
        <v>0</v>
      </c>
      <c r="D42" s="8">
        <v>0</v>
      </c>
      <c r="E42" s="8">
        <v>1.9499999999999999E-3</v>
      </c>
      <c r="F42" s="8">
        <v>3.8000000000000002E-4</v>
      </c>
      <c r="G42" s="8">
        <f t="shared" si="0"/>
        <v>2.33E-3</v>
      </c>
      <c r="H42" s="8">
        <v>0</v>
      </c>
      <c r="I42" s="8">
        <v>0</v>
      </c>
      <c r="J42" s="8">
        <v>1.9499999999999999E-3</v>
      </c>
      <c r="K42" s="8">
        <v>3.8000000000000002E-4</v>
      </c>
      <c r="L42" s="8">
        <f t="shared" si="1"/>
        <v>2.33E-3</v>
      </c>
    </row>
    <row r="43" spans="1:12" s="9" customFormat="1">
      <c r="A43" s="6">
        <f t="shared" si="2"/>
        <v>37</v>
      </c>
      <c r="B43" s="7" t="s">
        <v>44</v>
      </c>
      <c r="C43" s="8">
        <v>8.9999999999999998E-4</v>
      </c>
      <c r="D43" s="8">
        <v>0</v>
      </c>
      <c r="E43" s="8">
        <v>5.0000000000000001E-4</v>
      </c>
      <c r="F43" s="8">
        <v>4.8999999999999998E-4</v>
      </c>
      <c r="G43" s="8">
        <f t="shared" si="0"/>
        <v>1.89E-3</v>
      </c>
      <c r="H43" s="8">
        <v>8.9999999999999998E-4</v>
      </c>
      <c r="I43" s="8">
        <v>0</v>
      </c>
      <c r="J43" s="8">
        <v>5.0000000000000001E-4</v>
      </c>
      <c r="K43" s="8">
        <v>4.8999999999999998E-4</v>
      </c>
      <c r="L43" s="8">
        <f t="shared" si="1"/>
        <v>1.89E-3</v>
      </c>
    </row>
    <row r="44" spans="1:12" s="9" customFormat="1">
      <c r="A44" s="6">
        <f t="shared" si="2"/>
        <v>38</v>
      </c>
      <c r="B44" s="7" t="s">
        <v>45</v>
      </c>
      <c r="C44" s="8">
        <v>0</v>
      </c>
      <c r="D44" s="8">
        <v>0</v>
      </c>
      <c r="E44" s="8">
        <v>1E-3</v>
      </c>
      <c r="F44" s="8">
        <v>2.9E-4</v>
      </c>
      <c r="G44" s="8">
        <f t="shared" si="0"/>
        <v>1.2899999999999999E-3</v>
      </c>
      <c r="H44" s="8">
        <v>0</v>
      </c>
      <c r="I44" s="8">
        <v>0</v>
      </c>
      <c r="J44" s="8">
        <v>1E-3</v>
      </c>
      <c r="K44" s="8">
        <v>2.9E-4</v>
      </c>
      <c r="L44" s="8">
        <f t="shared" si="1"/>
        <v>1.2899999999999999E-3</v>
      </c>
    </row>
    <row r="45" spans="1:12" s="9" customFormat="1">
      <c r="A45" s="6">
        <f t="shared" si="2"/>
        <v>39</v>
      </c>
      <c r="B45" s="7" t="s">
        <v>46</v>
      </c>
      <c r="C45" s="8">
        <v>0</v>
      </c>
      <c r="D45" s="8">
        <v>6.0999999999999997E-4</v>
      </c>
      <c r="E45" s="8">
        <v>2.9199999999999999E-3</v>
      </c>
      <c r="F45" s="8">
        <v>3.3400000000000001E-3</v>
      </c>
      <c r="G45" s="8">
        <f t="shared" si="0"/>
        <v>6.8699999999999994E-3</v>
      </c>
      <c r="H45" s="8">
        <v>0</v>
      </c>
      <c r="I45" s="8">
        <v>6.0999999999999997E-4</v>
      </c>
      <c r="J45" s="8">
        <v>2.9199999999999999E-3</v>
      </c>
      <c r="K45" s="8">
        <v>3.3400000000000001E-3</v>
      </c>
      <c r="L45" s="8">
        <f t="shared" si="1"/>
        <v>6.8699999999999994E-3</v>
      </c>
    </row>
    <row r="46" spans="1:12" s="9" customFormat="1">
      <c r="A46" s="6">
        <f t="shared" si="2"/>
        <v>40</v>
      </c>
      <c r="B46" s="7" t="s">
        <v>47</v>
      </c>
      <c r="C46" s="8">
        <v>0</v>
      </c>
      <c r="D46" s="8">
        <v>0</v>
      </c>
      <c r="E46" s="8">
        <v>1.8E-3</v>
      </c>
      <c r="F46" s="8">
        <v>2.5799999999999998E-3</v>
      </c>
      <c r="G46" s="8">
        <f t="shared" si="0"/>
        <v>4.3800000000000002E-3</v>
      </c>
      <c r="H46" s="8">
        <v>0</v>
      </c>
      <c r="I46" s="8">
        <v>0</v>
      </c>
      <c r="J46" s="8">
        <v>1.8E-3</v>
      </c>
      <c r="K46" s="8">
        <v>2.5799999999999998E-3</v>
      </c>
      <c r="L46" s="8">
        <f t="shared" si="1"/>
        <v>4.3800000000000002E-3</v>
      </c>
    </row>
    <row r="47" spans="1:12" s="9" customFormat="1">
      <c r="A47" s="6">
        <f t="shared" si="2"/>
        <v>41</v>
      </c>
      <c r="B47" s="7" t="s">
        <v>48</v>
      </c>
      <c r="C47" s="8">
        <v>5.9000000000000003E-4</v>
      </c>
      <c r="D47" s="8">
        <v>0</v>
      </c>
      <c r="E47" s="8">
        <v>4.9800000000000001E-3</v>
      </c>
      <c r="F47" s="8">
        <v>1.6800000000000001E-3</v>
      </c>
      <c r="G47" s="8">
        <f t="shared" si="0"/>
        <v>7.2500000000000004E-3</v>
      </c>
      <c r="H47" s="8">
        <v>5.9000000000000003E-4</v>
      </c>
      <c r="I47" s="8">
        <v>0</v>
      </c>
      <c r="J47" s="8">
        <v>4.9800000000000001E-3</v>
      </c>
      <c r="K47" s="8">
        <v>1.6800000000000001E-3</v>
      </c>
      <c r="L47" s="8">
        <f t="shared" si="1"/>
        <v>7.2500000000000004E-3</v>
      </c>
    </row>
    <row r="48" spans="1:12" s="9" customFormat="1">
      <c r="A48" s="6">
        <f t="shared" si="2"/>
        <v>42</v>
      </c>
      <c r="B48" s="11" t="s">
        <v>49</v>
      </c>
      <c r="C48" s="8">
        <v>0</v>
      </c>
      <c r="D48" s="8">
        <v>0</v>
      </c>
      <c r="E48" s="8">
        <v>2.2300000000000002E-3</v>
      </c>
      <c r="F48" s="8">
        <v>4.2999999999999999E-4</v>
      </c>
      <c r="G48" s="8">
        <f t="shared" si="0"/>
        <v>2.66E-3</v>
      </c>
      <c r="H48" s="8">
        <v>0</v>
      </c>
      <c r="I48" s="8">
        <v>0</v>
      </c>
      <c r="J48" s="8">
        <v>2.2300000000000002E-3</v>
      </c>
      <c r="K48" s="8">
        <v>4.2999999999999999E-4</v>
      </c>
      <c r="L48" s="8">
        <f t="shared" si="1"/>
        <v>2.66E-3</v>
      </c>
    </row>
    <row r="49" spans="1:13" s="9" customFormat="1">
      <c r="A49" s="6">
        <f t="shared" si="2"/>
        <v>43</v>
      </c>
      <c r="B49" s="7" t="s">
        <v>50</v>
      </c>
      <c r="C49" s="8">
        <v>5.0000000000000002E-5</v>
      </c>
      <c r="D49" s="8">
        <v>0</v>
      </c>
      <c r="E49" s="8">
        <v>1.456E-2</v>
      </c>
      <c r="F49" s="8">
        <v>1.223E-2</v>
      </c>
      <c r="G49" s="8">
        <f t="shared" si="0"/>
        <v>2.6839999999999999E-2</v>
      </c>
      <c r="H49" s="8">
        <v>5.0000000000000002E-5</v>
      </c>
      <c r="I49" s="8">
        <v>0</v>
      </c>
      <c r="J49" s="8">
        <v>1.456E-2</v>
      </c>
      <c r="K49" s="8">
        <v>1.223E-2</v>
      </c>
      <c r="L49" s="8">
        <f t="shared" si="1"/>
        <v>2.6839999999999999E-2</v>
      </c>
      <c r="M49" s="13"/>
    </row>
    <row r="50" spans="1:13" s="13" customFormat="1" ht="16.5" customHeight="1">
      <c r="A50" s="6">
        <f t="shared" si="2"/>
        <v>44</v>
      </c>
      <c r="B50" s="7" t="s">
        <v>86</v>
      </c>
      <c r="C50" s="8">
        <v>0</v>
      </c>
      <c r="D50" s="8">
        <v>0</v>
      </c>
      <c r="E50" s="8">
        <v>7.9000000000000001E-4</v>
      </c>
      <c r="F50" s="8">
        <v>0</v>
      </c>
      <c r="G50" s="8">
        <f t="shared" si="0"/>
        <v>7.9000000000000001E-4</v>
      </c>
      <c r="H50" s="8">
        <v>0</v>
      </c>
      <c r="I50" s="8">
        <v>0</v>
      </c>
      <c r="J50" s="8">
        <v>7.9000000000000001E-4</v>
      </c>
      <c r="K50" s="8">
        <v>0</v>
      </c>
      <c r="L50" s="8">
        <f t="shared" si="1"/>
        <v>7.9000000000000001E-4</v>
      </c>
      <c r="M50" s="9"/>
    </row>
    <row r="51" spans="1:13" s="9" customFormat="1">
      <c r="A51" s="6">
        <f t="shared" si="2"/>
        <v>45</v>
      </c>
      <c r="B51" s="7" t="s">
        <v>52</v>
      </c>
      <c r="C51" s="8">
        <v>3.5000000000000001E-3</v>
      </c>
      <c r="D51" s="8">
        <v>0</v>
      </c>
      <c r="E51" s="8">
        <v>4.0669999999999998E-2</v>
      </c>
      <c r="F51" s="8">
        <v>1.9349999999999999E-2</v>
      </c>
      <c r="G51" s="8">
        <f t="shared" si="0"/>
        <v>6.3519999999999993E-2</v>
      </c>
      <c r="H51" s="8">
        <v>3.5000000000000001E-3</v>
      </c>
      <c r="I51" s="8">
        <v>0</v>
      </c>
      <c r="J51" s="8">
        <v>4.0669999999999998E-2</v>
      </c>
      <c r="K51" s="8">
        <v>1.9349999999999999E-2</v>
      </c>
      <c r="L51" s="8">
        <f t="shared" si="1"/>
        <v>6.3519999999999993E-2</v>
      </c>
    </row>
    <row r="52" spans="1:13" s="9" customFormat="1">
      <c r="A52" s="6">
        <f t="shared" si="2"/>
        <v>46</v>
      </c>
      <c r="B52" s="7" t="s">
        <v>53</v>
      </c>
      <c r="C52" s="8">
        <v>6.0000000000000002E-5</v>
      </c>
      <c r="D52" s="8">
        <v>0</v>
      </c>
      <c r="E52" s="8">
        <v>5.0600000000000003E-3</v>
      </c>
      <c r="F52" s="8">
        <v>3.1199999999999999E-3</v>
      </c>
      <c r="G52" s="8">
        <f t="shared" si="0"/>
        <v>8.2400000000000008E-3</v>
      </c>
      <c r="H52" s="8">
        <v>6.0000000000000002E-5</v>
      </c>
      <c r="I52" s="8">
        <v>0</v>
      </c>
      <c r="J52" s="8">
        <v>5.0600000000000003E-3</v>
      </c>
      <c r="K52" s="8">
        <v>3.1199999999999999E-3</v>
      </c>
      <c r="L52" s="8">
        <f t="shared" si="1"/>
        <v>8.2400000000000008E-3</v>
      </c>
    </row>
    <row r="53" spans="1:13" s="9" customFormat="1">
      <c r="A53" s="6">
        <f t="shared" si="2"/>
        <v>47</v>
      </c>
      <c r="B53" s="7" t="s">
        <v>54</v>
      </c>
      <c r="C53" s="8">
        <v>3.49E-3</v>
      </c>
      <c r="D53" s="8">
        <v>0</v>
      </c>
      <c r="E53" s="8">
        <v>1.3679999999999999E-2</v>
      </c>
      <c r="F53" s="8">
        <v>9.0600000000000003E-3</v>
      </c>
      <c r="G53" s="8">
        <f t="shared" si="0"/>
        <v>2.6229999999999996E-2</v>
      </c>
      <c r="H53" s="8">
        <v>3.49E-3</v>
      </c>
      <c r="I53" s="8">
        <v>0</v>
      </c>
      <c r="J53" s="8">
        <v>1.3679999999999999E-2</v>
      </c>
      <c r="K53" s="8">
        <v>9.0600000000000003E-3</v>
      </c>
      <c r="L53" s="8">
        <f t="shared" si="1"/>
        <v>2.6229999999999996E-2</v>
      </c>
    </row>
    <row r="54" spans="1:13" s="9" customFormat="1">
      <c r="A54" s="6">
        <f t="shared" si="2"/>
        <v>48</v>
      </c>
      <c r="B54" s="7" t="s">
        <v>55</v>
      </c>
      <c r="C54" s="8">
        <v>4.3899999999999998E-3</v>
      </c>
      <c r="D54" s="8">
        <v>6.3000000000000003E-4</v>
      </c>
      <c r="E54" s="8">
        <v>1.8069999999999999E-2</v>
      </c>
      <c r="F54" s="8">
        <v>5.2599999999999999E-3</v>
      </c>
      <c r="G54" s="8">
        <f t="shared" si="0"/>
        <v>2.835E-2</v>
      </c>
      <c r="H54" s="8">
        <v>4.3899999999999998E-3</v>
      </c>
      <c r="I54" s="8">
        <v>6.3000000000000003E-4</v>
      </c>
      <c r="J54" s="8">
        <v>1.8069999999999999E-2</v>
      </c>
      <c r="K54" s="8">
        <v>5.2599999999999999E-3</v>
      </c>
      <c r="L54" s="8">
        <f t="shared" si="1"/>
        <v>2.835E-2</v>
      </c>
    </row>
    <row r="55" spans="1:13" s="9" customFormat="1">
      <c r="A55" s="6">
        <f t="shared" si="2"/>
        <v>49</v>
      </c>
      <c r="B55" s="7" t="s">
        <v>56</v>
      </c>
      <c r="C55" s="8">
        <v>8.4999999999999995E-4</v>
      </c>
      <c r="D55" s="8">
        <v>3.0000000000000001E-5</v>
      </c>
      <c r="E55" s="8">
        <v>2.164E-2</v>
      </c>
      <c r="F55" s="8">
        <v>1.6820000000000002E-2</v>
      </c>
      <c r="G55" s="8">
        <f t="shared" si="0"/>
        <v>3.934E-2</v>
      </c>
      <c r="H55" s="8">
        <v>8.4999999999999995E-4</v>
      </c>
      <c r="I55" s="8">
        <v>3.0000000000000001E-5</v>
      </c>
      <c r="J55" s="8">
        <v>2.164E-2</v>
      </c>
      <c r="K55" s="8">
        <v>1.6820000000000002E-2</v>
      </c>
      <c r="L55" s="8">
        <f t="shared" si="1"/>
        <v>3.934E-2</v>
      </c>
    </row>
    <row r="56" spans="1:13" s="9" customFormat="1">
      <c r="A56" s="6">
        <f t="shared" si="2"/>
        <v>50</v>
      </c>
      <c r="B56" s="7" t="s">
        <v>57</v>
      </c>
      <c r="C56" s="8">
        <v>5.0000000000000002E-5</v>
      </c>
      <c r="D56" s="8">
        <v>0</v>
      </c>
      <c r="E56" s="8">
        <v>4.0000000000000001E-3</v>
      </c>
      <c r="F56" s="8">
        <v>4.0899999999999999E-3</v>
      </c>
      <c r="G56" s="8">
        <f t="shared" si="0"/>
        <v>8.1399999999999997E-3</v>
      </c>
      <c r="H56" s="8">
        <v>5.0000000000000002E-5</v>
      </c>
      <c r="I56" s="8">
        <v>0</v>
      </c>
      <c r="J56" s="8">
        <v>4.0000000000000001E-3</v>
      </c>
      <c r="K56" s="8">
        <v>4.0899999999999999E-3</v>
      </c>
      <c r="L56" s="8">
        <f t="shared" si="1"/>
        <v>8.1399999999999997E-3</v>
      </c>
    </row>
    <row r="57" spans="1:13" s="9" customFormat="1">
      <c r="A57" s="6">
        <f t="shared" si="2"/>
        <v>51</v>
      </c>
      <c r="B57" s="7" t="s">
        <v>58</v>
      </c>
      <c r="C57" s="8">
        <v>4.6999999999999999E-4</v>
      </c>
      <c r="D57" s="8">
        <v>0</v>
      </c>
      <c r="E57" s="8">
        <v>1.2449999999999999E-2</v>
      </c>
      <c r="F57" s="8">
        <v>5.4799999999999996E-3</v>
      </c>
      <c r="G57" s="8">
        <f t="shared" si="0"/>
        <v>1.84E-2</v>
      </c>
      <c r="H57" s="8">
        <v>4.6999999999999999E-4</v>
      </c>
      <c r="I57" s="8">
        <v>0</v>
      </c>
      <c r="J57" s="8">
        <v>1.2449999999999999E-2</v>
      </c>
      <c r="K57" s="8">
        <v>5.4799999999999996E-3</v>
      </c>
      <c r="L57" s="8">
        <f t="shared" si="1"/>
        <v>1.84E-2</v>
      </c>
    </row>
    <row r="58" spans="1:13" s="9" customFormat="1" ht="14.25" customHeight="1">
      <c r="A58" s="6">
        <f t="shared" si="2"/>
        <v>52</v>
      </c>
      <c r="B58" s="7" t="s">
        <v>59</v>
      </c>
      <c r="C58" s="8">
        <v>1.24E-3</v>
      </c>
      <c r="D58" s="8">
        <v>0</v>
      </c>
      <c r="E58" s="8">
        <v>6.4099999999999999E-3</v>
      </c>
      <c r="F58" s="8">
        <v>2.5300000000000001E-3</v>
      </c>
      <c r="G58" s="8">
        <f t="shared" si="0"/>
        <v>1.018E-2</v>
      </c>
      <c r="H58" s="8">
        <v>1.24E-3</v>
      </c>
      <c r="I58" s="8">
        <v>0</v>
      </c>
      <c r="J58" s="8">
        <v>6.4099999999999999E-3</v>
      </c>
      <c r="K58" s="8">
        <v>2.5300000000000001E-3</v>
      </c>
      <c r="L58" s="8">
        <f t="shared" si="1"/>
        <v>1.018E-2</v>
      </c>
    </row>
    <row r="59" spans="1:13" s="9" customFormat="1">
      <c r="A59" s="6">
        <f t="shared" si="2"/>
        <v>53</v>
      </c>
      <c r="B59" s="7" t="s">
        <v>60</v>
      </c>
      <c r="C59" s="8">
        <v>6.0000000000000002E-5</v>
      </c>
      <c r="D59" s="8">
        <v>1E-4</v>
      </c>
      <c r="E59" s="8">
        <v>6.96E-3</v>
      </c>
      <c r="F59" s="8">
        <v>4.28E-3</v>
      </c>
      <c r="G59" s="8">
        <f t="shared" si="0"/>
        <v>1.14E-2</v>
      </c>
      <c r="H59" s="8">
        <v>6.0000000000000002E-5</v>
      </c>
      <c r="I59" s="8">
        <v>1E-4</v>
      </c>
      <c r="J59" s="8">
        <v>6.96E-3</v>
      </c>
      <c r="K59" s="8">
        <v>4.28E-3</v>
      </c>
      <c r="L59" s="8">
        <f t="shared" si="1"/>
        <v>1.14E-2</v>
      </c>
    </row>
    <row r="60" spans="1:13" s="9" customFormat="1">
      <c r="A60" s="6">
        <f t="shared" si="2"/>
        <v>54</v>
      </c>
      <c r="B60" s="7" t="s">
        <v>61</v>
      </c>
      <c r="C60" s="8">
        <v>0</v>
      </c>
      <c r="D60" s="8">
        <v>0</v>
      </c>
      <c r="E60" s="8">
        <v>5.1000000000000004E-4</v>
      </c>
      <c r="F60" s="8">
        <v>7.2000000000000005E-4</v>
      </c>
      <c r="G60" s="8">
        <f t="shared" si="0"/>
        <v>1.2300000000000002E-3</v>
      </c>
      <c r="H60" s="8">
        <v>0</v>
      </c>
      <c r="I60" s="8">
        <v>0</v>
      </c>
      <c r="J60" s="8">
        <v>5.1000000000000004E-4</v>
      </c>
      <c r="K60" s="8">
        <v>7.2000000000000005E-4</v>
      </c>
      <c r="L60" s="8">
        <f t="shared" si="1"/>
        <v>1.2300000000000002E-3</v>
      </c>
    </row>
    <row r="61" spans="1:13" s="9" customFormat="1">
      <c r="A61" s="6">
        <f t="shared" si="2"/>
        <v>55</v>
      </c>
      <c r="B61" s="7" t="s">
        <v>62</v>
      </c>
      <c r="C61" s="8">
        <v>2.4099999999999998E-3</v>
      </c>
      <c r="D61" s="8">
        <v>0</v>
      </c>
      <c r="E61" s="8">
        <v>2.0899999999999998E-2</v>
      </c>
      <c r="F61" s="8">
        <v>4.4400000000000004E-3</v>
      </c>
      <c r="G61" s="8">
        <f t="shared" si="0"/>
        <v>2.7749999999999997E-2</v>
      </c>
      <c r="H61" s="8">
        <v>2.4099999999999998E-3</v>
      </c>
      <c r="I61" s="8">
        <v>0</v>
      </c>
      <c r="J61" s="8">
        <v>2.0899999999999998E-2</v>
      </c>
      <c r="K61" s="8">
        <v>4.4400000000000004E-3</v>
      </c>
      <c r="L61" s="8">
        <f t="shared" si="1"/>
        <v>2.7749999999999997E-2</v>
      </c>
    </row>
    <row r="62" spans="1:13" s="9" customFormat="1" ht="15" customHeight="1">
      <c r="A62" s="6">
        <f t="shared" si="2"/>
        <v>56</v>
      </c>
      <c r="B62" s="7" t="s">
        <v>63</v>
      </c>
      <c r="C62" s="8">
        <v>2.63E-3</v>
      </c>
      <c r="D62" s="8">
        <v>0</v>
      </c>
      <c r="E62" s="8">
        <v>8.3899999999999999E-3</v>
      </c>
      <c r="F62" s="8">
        <v>9.0799999999999995E-3</v>
      </c>
      <c r="G62" s="8">
        <f t="shared" si="0"/>
        <v>2.01E-2</v>
      </c>
      <c r="H62" s="8">
        <v>2.63E-3</v>
      </c>
      <c r="I62" s="8">
        <v>0</v>
      </c>
      <c r="J62" s="8">
        <v>8.3899999999999999E-3</v>
      </c>
      <c r="K62" s="8">
        <v>9.0799999999999995E-3</v>
      </c>
      <c r="L62" s="8">
        <f t="shared" si="1"/>
        <v>2.01E-2</v>
      </c>
    </row>
    <row r="63" spans="1:13" s="9" customFormat="1" ht="15" customHeight="1">
      <c r="A63" s="6">
        <f t="shared" si="2"/>
        <v>57</v>
      </c>
      <c r="B63" s="7" t="s">
        <v>64</v>
      </c>
      <c r="C63" s="8">
        <v>2.7100000000000002E-3</v>
      </c>
      <c r="D63" s="8">
        <v>0</v>
      </c>
      <c r="E63" s="8">
        <v>6.8799999999999998E-3</v>
      </c>
      <c r="F63" s="8">
        <v>5.5599999999999998E-3</v>
      </c>
      <c r="G63" s="8">
        <f t="shared" si="0"/>
        <v>1.515E-2</v>
      </c>
      <c r="H63" s="8">
        <v>2.7100000000000002E-3</v>
      </c>
      <c r="I63" s="8">
        <v>0</v>
      </c>
      <c r="J63" s="8">
        <v>6.8799999999999998E-3</v>
      </c>
      <c r="K63" s="8">
        <v>5.5599999999999998E-3</v>
      </c>
      <c r="L63" s="8">
        <f t="shared" si="1"/>
        <v>1.515E-2</v>
      </c>
    </row>
    <row r="64" spans="1:13" s="9" customFormat="1" ht="15" customHeight="1">
      <c r="A64" s="6">
        <f t="shared" si="2"/>
        <v>58</v>
      </c>
      <c r="B64" s="7" t="s">
        <v>65</v>
      </c>
      <c r="C64" s="8">
        <v>5.4000000000000001E-4</v>
      </c>
      <c r="D64" s="8">
        <v>0</v>
      </c>
      <c r="E64" s="8">
        <v>6.96E-3</v>
      </c>
      <c r="F64" s="8">
        <v>3.5000000000000001E-3</v>
      </c>
      <c r="G64" s="8">
        <f t="shared" si="0"/>
        <v>1.0999999999999999E-2</v>
      </c>
      <c r="H64" s="8">
        <v>5.4000000000000001E-4</v>
      </c>
      <c r="I64" s="8">
        <v>0</v>
      </c>
      <c r="J64" s="8">
        <v>6.96E-3</v>
      </c>
      <c r="K64" s="8">
        <v>3.5000000000000001E-3</v>
      </c>
      <c r="L64" s="8">
        <f t="shared" si="1"/>
        <v>1.0999999999999999E-2</v>
      </c>
    </row>
    <row r="65" spans="1:13" s="9" customFormat="1">
      <c r="A65" s="6">
        <f t="shared" si="2"/>
        <v>59</v>
      </c>
      <c r="B65" s="14" t="s">
        <v>66</v>
      </c>
      <c r="C65" s="8">
        <v>3.0000000000000001E-5</v>
      </c>
      <c r="D65" s="8">
        <v>2.0000000000000001E-4</v>
      </c>
      <c r="E65" s="8">
        <v>1.3220000000000001E-2</v>
      </c>
      <c r="F65" s="8">
        <v>3.1199999999999999E-3</v>
      </c>
      <c r="G65" s="8">
        <f t="shared" si="0"/>
        <v>1.6570000000000001E-2</v>
      </c>
      <c r="H65" s="8">
        <v>3.0000000000000001E-5</v>
      </c>
      <c r="I65" s="8">
        <v>2.0000000000000001E-4</v>
      </c>
      <c r="J65" s="8">
        <v>1.3220000000000001E-2</v>
      </c>
      <c r="K65" s="8">
        <v>3.1199999999999999E-3</v>
      </c>
      <c r="L65" s="8">
        <f t="shared" si="1"/>
        <v>1.6570000000000001E-2</v>
      </c>
    </row>
    <row r="66" spans="1:13" s="9" customFormat="1">
      <c r="A66" s="6">
        <f t="shared" si="2"/>
        <v>60</v>
      </c>
      <c r="B66" s="7" t="s">
        <v>67</v>
      </c>
      <c r="C66" s="8">
        <v>4.0999999999999999E-4</v>
      </c>
      <c r="D66" s="8">
        <v>0</v>
      </c>
      <c r="E66" s="8">
        <v>1.205E-2</v>
      </c>
      <c r="F66" s="8">
        <v>8.5599999999999999E-3</v>
      </c>
      <c r="G66" s="8">
        <f t="shared" si="0"/>
        <v>2.102E-2</v>
      </c>
      <c r="H66" s="8">
        <v>4.0999999999999999E-4</v>
      </c>
      <c r="I66" s="8">
        <v>0</v>
      </c>
      <c r="J66" s="8">
        <v>1.205E-2</v>
      </c>
      <c r="K66" s="8">
        <v>8.5599999999999999E-3</v>
      </c>
      <c r="L66" s="8">
        <f t="shared" si="1"/>
        <v>2.102E-2</v>
      </c>
    </row>
    <row r="67" spans="1:13" s="9" customFormat="1">
      <c r="A67" s="6">
        <f t="shared" si="2"/>
        <v>61</v>
      </c>
      <c r="B67" s="7" t="s">
        <v>68</v>
      </c>
      <c r="C67" s="8">
        <v>1.91E-3</v>
      </c>
      <c r="D67" s="8">
        <v>0</v>
      </c>
      <c r="E67" s="8">
        <v>3.0000000000000001E-3</v>
      </c>
      <c r="F67" s="8">
        <v>3.2299999999999998E-3</v>
      </c>
      <c r="G67" s="8">
        <f t="shared" si="0"/>
        <v>8.1399999999999997E-3</v>
      </c>
      <c r="H67" s="8">
        <v>1.91E-3</v>
      </c>
      <c r="I67" s="8">
        <v>0</v>
      </c>
      <c r="J67" s="8">
        <v>3.0000000000000001E-3</v>
      </c>
      <c r="K67" s="8">
        <v>3.2299999999999998E-3</v>
      </c>
      <c r="L67" s="8">
        <f t="shared" si="1"/>
        <v>8.1399999999999997E-3</v>
      </c>
    </row>
    <row r="68" spans="1:13" s="9" customFormat="1">
      <c r="A68" s="6">
        <f t="shared" si="2"/>
        <v>62</v>
      </c>
      <c r="B68" s="7" t="s">
        <v>69</v>
      </c>
      <c r="C68" s="8">
        <v>6.9199999999999999E-3</v>
      </c>
      <c r="D68" s="8">
        <v>0</v>
      </c>
      <c r="E68" s="8">
        <v>1.223E-2</v>
      </c>
      <c r="F68" s="8">
        <v>8.2799999999999992E-3</v>
      </c>
      <c r="G68" s="8">
        <f t="shared" si="0"/>
        <v>2.743E-2</v>
      </c>
      <c r="H68" s="8">
        <v>6.9199999999999999E-3</v>
      </c>
      <c r="I68" s="8">
        <v>0</v>
      </c>
      <c r="J68" s="8">
        <v>1.223E-2</v>
      </c>
      <c r="K68" s="8">
        <v>8.2799999999999992E-3</v>
      </c>
      <c r="L68" s="8">
        <f>SUM(H68:K68)</f>
        <v>2.743E-2</v>
      </c>
    </row>
    <row r="69" spans="1:13" s="9" customFormat="1" ht="15" customHeight="1">
      <c r="A69" s="15"/>
      <c r="B69" s="16" t="s">
        <v>70</v>
      </c>
      <c r="C69" s="24">
        <f t="shared" ref="C69:K69" si="3">SUM(C7:C68)</f>
        <v>0.10101999999999998</v>
      </c>
      <c r="D69" s="24">
        <f t="shared" si="3"/>
        <v>3.0149999999999993E-2</v>
      </c>
      <c r="E69" s="24">
        <f t="shared" si="3"/>
        <v>0.57413999999999998</v>
      </c>
      <c r="F69" s="24">
        <f t="shared" si="3"/>
        <v>0.29474000000000006</v>
      </c>
      <c r="G69" s="24">
        <f t="shared" si="3"/>
        <v>1.0000499999999999</v>
      </c>
      <c r="H69" s="24">
        <f t="shared" si="3"/>
        <v>0.10101999999999998</v>
      </c>
      <c r="I69" s="24">
        <f t="shared" si="3"/>
        <v>3.0149999999999993E-2</v>
      </c>
      <c r="J69" s="24">
        <f t="shared" si="3"/>
        <v>0.57413999999999998</v>
      </c>
      <c r="K69" s="24">
        <f t="shared" si="3"/>
        <v>0.29474000000000006</v>
      </c>
      <c r="L69" s="24">
        <f>SUM(L7:L68)</f>
        <v>1.0000499999999999</v>
      </c>
    </row>
    <row r="70" spans="1:13" s="9" customFormat="1"/>
    <row r="71" spans="1:13" s="9" customFormat="1"/>
    <row r="72" spans="1:13" s="9" customFormat="1"/>
    <row r="73" spans="1:13" s="17" customFormat="1">
      <c r="M73" s="9"/>
    </row>
    <row r="74" spans="1:13" s="17" customFormat="1">
      <c r="M74" s="9"/>
    </row>
    <row r="75" spans="1:13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3" s="17" customFormat="1">
      <c r="B76" s="18"/>
      <c r="C76" s="18" t="s">
        <v>73</v>
      </c>
      <c r="D76" s="18"/>
      <c r="E76" s="18"/>
      <c r="F76" s="18"/>
      <c r="G76" s="18"/>
      <c r="H76" s="19">
        <v>271339.74</v>
      </c>
      <c r="I76" s="18" t="s">
        <v>74</v>
      </c>
      <c r="J76" s="18"/>
      <c r="K76" s="18"/>
      <c r="L76" s="20"/>
    </row>
    <row r="77" spans="1:13" s="17" customFormat="1">
      <c r="B77" s="9"/>
      <c r="C77" s="9" t="s">
        <v>75</v>
      </c>
      <c r="D77" s="9"/>
      <c r="E77" s="9"/>
      <c r="F77" s="9"/>
      <c r="G77" s="9"/>
      <c r="H77" s="21">
        <v>419.41</v>
      </c>
      <c r="I77" s="9" t="s">
        <v>76</v>
      </c>
      <c r="J77" s="9"/>
      <c r="K77" s="9"/>
      <c r="L77" s="9"/>
    </row>
    <row r="78" spans="1:13" s="17" customFormat="1"/>
    <row r="79" spans="1:13" s="17" customFormat="1"/>
    <row r="80" spans="1:13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pans="13:13" s="17" customFormat="1"/>
    <row r="194" spans="13:13" s="17" customFormat="1"/>
    <row r="195" spans="13:13" s="17" customFormat="1"/>
    <row r="196" spans="13:13" s="17" customFormat="1"/>
    <row r="197" spans="13:13" s="17" customFormat="1"/>
    <row r="198" spans="13:13" s="17" customFormat="1"/>
    <row r="199" spans="13:13" s="17" customFormat="1"/>
    <row r="200" spans="13:13" s="17" customFormat="1"/>
    <row r="201" spans="13:13" s="17" customFormat="1"/>
    <row r="202" spans="13:13" s="17" customFormat="1"/>
    <row r="203" spans="13:13" s="17" customFormat="1"/>
    <row r="204" spans="13:13" s="17" customFormat="1"/>
    <row r="205" spans="13:13" s="17" customFormat="1">
      <c r="M205" s="1"/>
    </row>
    <row r="210" spans="13:13">
      <c r="M210" s="34"/>
    </row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view="pageBreakPreview" zoomScale="90" zoomScaleNormal="90" zoomScaleSheetLayoutView="90" workbookViewId="0">
      <pane xSplit="2" ySplit="6" topLeftCell="C43" activePane="bottomRight" state="frozen"/>
      <selection pane="topRight" activeCell="I1" sqref="I1"/>
      <selection pane="bottomLeft" activeCell="A29" sqref="A29"/>
      <selection pane="bottomRight" activeCell="O26" sqref="O26"/>
    </sheetView>
  </sheetViews>
  <sheetFormatPr defaultColWidth="9" defaultRowHeight="15"/>
  <cols>
    <col min="1" max="1" width="4.5703125" style="1" customWidth="1"/>
    <col min="2" max="2" width="34.42578125" style="1" customWidth="1"/>
    <col min="3" max="12" width="12.140625" style="1" customWidth="1"/>
    <col min="13" max="16384" width="9" style="1"/>
  </cols>
  <sheetData>
    <row r="1" spans="1:12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B2" s="39" t="s">
        <v>89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0" t="s">
        <v>2</v>
      </c>
      <c r="B4" s="41" t="s">
        <v>3</v>
      </c>
      <c r="C4" s="42" t="s">
        <v>4</v>
      </c>
      <c r="D4" s="42"/>
      <c r="E4" s="42"/>
      <c r="F4" s="42"/>
      <c r="G4" s="42"/>
      <c r="H4" s="42" t="s">
        <v>5</v>
      </c>
      <c r="I4" s="42"/>
      <c r="J4" s="42"/>
      <c r="K4" s="42"/>
      <c r="L4" s="42"/>
    </row>
    <row r="5" spans="1:12">
      <c r="A5" s="40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40"/>
      <c r="B6" s="41"/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6</v>
      </c>
      <c r="I6" s="32" t="s">
        <v>7</v>
      </c>
      <c r="J6" s="32" t="s">
        <v>8</v>
      </c>
      <c r="K6" s="32" t="s">
        <v>9</v>
      </c>
      <c r="L6" s="32" t="s">
        <v>10</v>
      </c>
    </row>
    <row r="7" spans="1:12" s="9" customFormat="1">
      <c r="A7" s="6">
        <v>1</v>
      </c>
      <c r="B7" s="7" t="s">
        <v>77</v>
      </c>
      <c r="C7" s="8">
        <v>4.6999999999999999E-4</v>
      </c>
      <c r="D7" s="8">
        <v>0</v>
      </c>
      <c r="E7" s="8">
        <v>5.5999999999999995E-4</v>
      </c>
      <c r="F7" s="8">
        <v>0</v>
      </c>
      <c r="G7" s="8">
        <v>1.0299999999999999E-3</v>
      </c>
      <c r="H7" s="8">
        <v>4.6999999999999999E-4</v>
      </c>
      <c r="I7" s="8">
        <v>0</v>
      </c>
      <c r="J7" s="8">
        <v>5.5999999999999995E-4</v>
      </c>
      <c r="K7" s="8">
        <v>0</v>
      </c>
      <c r="L7" s="8">
        <v>1.0299999999999999E-3</v>
      </c>
    </row>
    <row r="8" spans="1:12" s="9" customFormat="1">
      <c r="A8" s="6">
        <f>A7+1</f>
        <v>2</v>
      </c>
      <c r="B8" s="7" t="s">
        <v>11</v>
      </c>
      <c r="C8" s="8">
        <v>2.5799999999999998E-3</v>
      </c>
      <c r="D8" s="8">
        <v>1.4449999999999999E-2</v>
      </c>
      <c r="E8" s="8">
        <v>6.6499999999999997E-3</v>
      </c>
      <c r="F8" s="8">
        <v>2E-3</v>
      </c>
      <c r="G8" s="8">
        <v>2.5680000000000001E-2</v>
      </c>
      <c r="H8" s="8">
        <v>2.5799999999999998E-3</v>
      </c>
      <c r="I8" s="8">
        <v>1.4449999999999999E-2</v>
      </c>
      <c r="J8" s="8">
        <v>6.6499999999999997E-3</v>
      </c>
      <c r="K8" s="8">
        <v>2E-3</v>
      </c>
      <c r="L8" s="8">
        <v>2.5680000000000001E-2</v>
      </c>
    </row>
    <row r="9" spans="1:12" s="9" customFormat="1">
      <c r="A9" s="6">
        <f t="shared" ref="A9:A68" si="0">A8+1</f>
        <v>3</v>
      </c>
      <c r="B9" s="7" t="s">
        <v>12</v>
      </c>
      <c r="C9" s="8">
        <v>0</v>
      </c>
      <c r="D9" s="8">
        <v>0</v>
      </c>
      <c r="E9" s="8">
        <v>2.0100000000000001E-3</v>
      </c>
      <c r="F9" s="8">
        <v>2.8600000000000001E-3</v>
      </c>
      <c r="G9" s="8">
        <v>4.8700000000000002E-3</v>
      </c>
      <c r="H9" s="8">
        <v>0</v>
      </c>
      <c r="I9" s="8">
        <v>0</v>
      </c>
      <c r="J9" s="8">
        <v>2.0100000000000001E-3</v>
      </c>
      <c r="K9" s="8">
        <v>2.8600000000000001E-3</v>
      </c>
      <c r="L9" s="8">
        <v>4.8700000000000002E-3</v>
      </c>
    </row>
    <row r="10" spans="1:12" s="9" customFormat="1">
      <c r="A10" s="6">
        <f t="shared" si="0"/>
        <v>4</v>
      </c>
      <c r="B10" s="7" t="s">
        <v>13</v>
      </c>
      <c r="C10" s="8">
        <v>3.0000000000000001E-5</v>
      </c>
      <c r="D10" s="8">
        <v>0</v>
      </c>
      <c r="E10" s="8">
        <v>4.9699999999999996E-3</v>
      </c>
      <c r="F10" s="8">
        <v>5.45E-3</v>
      </c>
      <c r="G10" s="8">
        <v>1.0449999999999999E-2</v>
      </c>
      <c r="H10" s="8">
        <v>3.0000000000000001E-5</v>
      </c>
      <c r="I10" s="8">
        <v>0</v>
      </c>
      <c r="J10" s="8">
        <v>4.9699999999999996E-3</v>
      </c>
      <c r="K10" s="8">
        <v>5.45E-3</v>
      </c>
      <c r="L10" s="8">
        <v>1.0449999999999999E-2</v>
      </c>
    </row>
    <row r="11" spans="1:12" s="9" customFormat="1">
      <c r="A11" s="6">
        <f t="shared" si="0"/>
        <v>5</v>
      </c>
      <c r="B11" s="7" t="s">
        <v>14</v>
      </c>
      <c r="C11" s="8">
        <v>2.9099999999999998E-3</v>
      </c>
      <c r="D11" s="8">
        <v>3.0000000000000001E-5</v>
      </c>
      <c r="E11" s="8">
        <v>8.8500000000000002E-3</v>
      </c>
      <c r="F11" s="8">
        <v>3.5799999999999998E-3</v>
      </c>
      <c r="G11" s="8">
        <v>1.537E-2</v>
      </c>
      <c r="H11" s="8">
        <v>2.9099999999999998E-3</v>
      </c>
      <c r="I11" s="8">
        <v>3.0000000000000001E-5</v>
      </c>
      <c r="J11" s="8">
        <v>8.8500000000000002E-3</v>
      </c>
      <c r="K11" s="8">
        <v>3.5799999999999998E-3</v>
      </c>
      <c r="L11" s="8">
        <v>1.537E-2</v>
      </c>
    </row>
    <row r="12" spans="1:12" s="9" customFormat="1">
      <c r="A12" s="6">
        <f>A11+1</f>
        <v>6</v>
      </c>
      <c r="B12" s="7" t="s">
        <v>15</v>
      </c>
      <c r="C12" s="8">
        <v>1.32E-3</v>
      </c>
      <c r="D12" s="8">
        <v>6.8000000000000005E-4</v>
      </c>
      <c r="E12" s="8">
        <v>2.0889999999999999E-2</v>
      </c>
      <c r="F12" s="8">
        <v>8.5400000000000007E-3</v>
      </c>
      <c r="G12" s="8">
        <v>3.143E-2</v>
      </c>
      <c r="H12" s="8">
        <v>1.32E-3</v>
      </c>
      <c r="I12" s="8">
        <v>6.8000000000000005E-4</v>
      </c>
      <c r="J12" s="8">
        <v>2.0889999999999999E-2</v>
      </c>
      <c r="K12" s="8">
        <v>8.5400000000000007E-3</v>
      </c>
      <c r="L12" s="8">
        <v>3.143E-2</v>
      </c>
    </row>
    <row r="13" spans="1:12" s="9" customFormat="1">
      <c r="A13" s="6">
        <f t="shared" si="0"/>
        <v>7</v>
      </c>
      <c r="B13" s="7" t="s">
        <v>16</v>
      </c>
      <c r="C13" s="8">
        <v>0</v>
      </c>
      <c r="D13" s="8">
        <v>0</v>
      </c>
      <c r="E13" s="8">
        <v>4.5799999999999999E-3</v>
      </c>
      <c r="F13" s="8">
        <v>4.8399999999999997E-3</v>
      </c>
      <c r="G13" s="8">
        <v>9.4199999999999996E-3</v>
      </c>
      <c r="H13" s="8">
        <v>0</v>
      </c>
      <c r="I13" s="8">
        <v>0</v>
      </c>
      <c r="J13" s="8">
        <v>4.5799999999999999E-3</v>
      </c>
      <c r="K13" s="8">
        <v>4.8399999999999997E-3</v>
      </c>
      <c r="L13" s="8">
        <v>9.4199999999999996E-3</v>
      </c>
    </row>
    <row r="14" spans="1:12" s="9" customFormat="1">
      <c r="A14" s="6">
        <f t="shared" si="0"/>
        <v>8</v>
      </c>
      <c r="B14" s="7" t="s">
        <v>17</v>
      </c>
      <c r="C14" s="8">
        <v>3.47E-3</v>
      </c>
      <c r="D14" s="8">
        <v>0</v>
      </c>
      <c r="E14" s="8">
        <v>7.5199999999999998E-3</v>
      </c>
      <c r="F14" s="8">
        <v>8.6199999999999992E-3</v>
      </c>
      <c r="G14" s="8">
        <v>1.9609999999999999E-2</v>
      </c>
      <c r="H14" s="8">
        <v>3.47E-3</v>
      </c>
      <c r="I14" s="8">
        <v>0</v>
      </c>
      <c r="J14" s="8">
        <v>7.5199999999999998E-3</v>
      </c>
      <c r="K14" s="8">
        <v>8.6199999999999992E-3</v>
      </c>
      <c r="L14" s="8">
        <v>1.9609999999999999E-2</v>
      </c>
    </row>
    <row r="15" spans="1:12" s="9" customFormat="1">
      <c r="A15" s="6">
        <f t="shared" si="0"/>
        <v>9</v>
      </c>
      <c r="B15" s="7" t="s">
        <v>18</v>
      </c>
      <c r="C15" s="8">
        <v>0</v>
      </c>
      <c r="D15" s="8">
        <v>0</v>
      </c>
      <c r="E15" s="8">
        <v>7.77E-3</v>
      </c>
      <c r="F15" s="8">
        <v>2.8400000000000001E-3</v>
      </c>
      <c r="G15" s="8">
        <v>1.061E-2</v>
      </c>
      <c r="H15" s="8">
        <v>0</v>
      </c>
      <c r="I15" s="8">
        <v>0</v>
      </c>
      <c r="J15" s="8">
        <v>7.77E-3</v>
      </c>
      <c r="K15" s="8">
        <v>2.8400000000000001E-3</v>
      </c>
      <c r="L15" s="8">
        <v>1.061E-2</v>
      </c>
    </row>
    <row r="16" spans="1:12" s="9" customFormat="1">
      <c r="A16" s="6">
        <f t="shared" si="0"/>
        <v>10</v>
      </c>
      <c r="B16" s="7" t="s">
        <v>19</v>
      </c>
      <c r="C16" s="8">
        <v>1.0580000000000001E-2</v>
      </c>
      <c r="D16" s="8">
        <v>2.3999999999999998E-3</v>
      </c>
      <c r="E16" s="8">
        <v>9.6799999999999994E-3</v>
      </c>
      <c r="F16" s="8">
        <v>3.9899999999999996E-3</v>
      </c>
      <c r="G16" s="8">
        <v>2.665E-2</v>
      </c>
      <c r="H16" s="8">
        <v>1.0580000000000001E-2</v>
      </c>
      <c r="I16" s="8">
        <v>2.3999999999999998E-3</v>
      </c>
      <c r="J16" s="8">
        <v>9.6799999999999994E-3</v>
      </c>
      <c r="K16" s="8">
        <v>3.9899999999999996E-3</v>
      </c>
      <c r="L16" s="8">
        <v>2.665E-2</v>
      </c>
    </row>
    <row r="17" spans="1:12" s="9" customFormat="1">
      <c r="A17" s="6">
        <f t="shared" si="0"/>
        <v>11</v>
      </c>
      <c r="B17" s="7" t="s">
        <v>20</v>
      </c>
      <c r="C17" s="8">
        <v>0</v>
      </c>
      <c r="D17" s="8">
        <v>1.8000000000000001E-4</v>
      </c>
      <c r="E17" s="8">
        <v>3.9199999999999999E-3</v>
      </c>
      <c r="F17" s="8">
        <v>5.9699999999999996E-3</v>
      </c>
      <c r="G17" s="8">
        <v>1.0069999999999999E-2</v>
      </c>
      <c r="H17" s="8">
        <v>0</v>
      </c>
      <c r="I17" s="8">
        <v>1.8000000000000001E-4</v>
      </c>
      <c r="J17" s="8">
        <v>3.9199999999999999E-3</v>
      </c>
      <c r="K17" s="8">
        <v>5.9699999999999996E-3</v>
      </c>
      <c r="L17" s="8">
        <v>1.0069999999999999E-2</v>
      </c>
    </row>
    <row r="18" spans="1:12" s="9" customFormat="1" ht="25.5">
      <c r="A18" s="6">
        <f t="shared" si="0"/>
        <v>12</v>
      </c>
      <c r="B18" s="7" t="s">
        <v>21</v>
      </c>
      <c r="C18" s="8">
        <v>2.9960000000000001E-2</v>
      </c>
      <c r="D18" s="8">
        <v>6.8100000000000001E-3</v>
      </c>
      <c r="E18" s="8">
        <v>9.1819999999999999E-2</v>
      </c>
      <c r="F18" s="8">
        <v>1.873E-2</v>
      </c>
      <c r="G18" s="8">
        <v>0.14731999999999998</v>
      </c>
      <c r="H18" s="8">
        <v>2.9960000000000001E-2</v>
      </c>
      <c r="I18" s="8">
        <v>6.8100000000000001E-3</v>
      </c>
      <c r="J18" s="8">
        <v>9.1819999999999999E-2</v>
      </c>
      <c r="K18" s="8">
        <v>1.873E-2</v>
      </c>
      <c r="L18" s="8">
        <v>0.14731999999999998</v>
      </c>
    </row>
    <row r="19" spans="1:12" s="9" customFormat="1">
      <c r="A19" s="6">
        <f t="shared" si="0"/>
        <v>13</v>
      </c>
      <c r="B19" s="7" t="s">
        <v>22</v>
      </c>
      <c r="C19" s="8">
        <v>0</v>
      </c>
      <c r="D19" s="8">
        <v>0</v>
      </c>
      <c r="E19" s="8">
        <v>1.58E-3</v>
      </c>
      <c r="F19" s="8">
        <v>3.6000000000000002E-4</v>
      </c>
      <c r="G19" s="8">
        <v>1.9400000000000001E-3</v>
      </c>
      <c r="H19" s="8">
        <v>0</v>
      </c>
      <c r="I19" s="8">
        <v>0</v>
      </c>
      <c r="J19" s="8">
        <v>1.58E-3</v>
      </c>
      <c r="K19" s="8">
        <v>3.6000000000000002E-4</v>
      </c>
      <c r="L19" s="8">
        <v>1.9400000000000001E-3</v>
      </c>
    </row>
    <row r="20" spans="1:12" s="9" customFormat="1">
      <c r="A20" s="6">
        <f t="shared" si="0"/>
        <v>14</v>
      </c>
      <c r="B20" s="7" t="s">
        <v>23</v>
      </c>
      <c r="C20" s="8">
        <v>0</v>
      </c>
      <c r="D20" s="8">
        <v>0</v>
      </c>
      <c r="E20" s="8">
        <v>4.2300000000000003E-3</v>
      </c>
      <c r="F20" s="8">
        <v>2.0799999999999998E-3</v>
      </c>
      <c r="G20" s="8">
        <v>6.3099999999999996E-3</v>
      </c>
      <c r="H20" s="8">
        <v>0</v>
      </c>
      <c r="I20" s="8">
        <v>0</v>
      </c>
      <c r="J20" s="8">
        <v>4.2300000000000003E-3</v>
      </c>
      <c r="K20" s="8">
        <v>2.0799999999999998E-3</v>
      </c>
      <c r="L20" s="8">
        <v>6.3099999999999996E-3</v>
      </c>
    </row>
    <row r="21" spans="1:12" s="9" customFormat="1">
      <c r="A21" s="6">
        <f t="shared" si="0"/>
        <v>15</v>
      </c>
      <c r="B21" s="7" t="s">
        <v>24</v>
      </c>
      <c r="C21" s="8">
        <v>0</v>
      </c>
      <c r="D21" s="8">
        <v>0</v>
      </c>
      <c r="E21" s="8">
        <v>8.9999999999999993E-3</v>
      </c>
      <c r="F21" s="8">
        <v>2.5100000000000001E-3</v>
      </c>
      <c r="G21" s="8">
        <v>1.1509999999999999E-2</v>
      </c>
      <c r="H21" s="8">
        <v>0</v>
      </c>
      <c r="I21" s="8">
        <v>0</v>
      </c>
      <c r="J21" s="8">
        <v>8.9999999999999993E-3</v>
      </c>
      <c r="K21" s="8">
        <v>2.5100000000000001E-3</v>
      </c>
      <c r="L21" s="8">
        <v>1.1509999999999999E-2</v>
      </c>
    </row>
    <row r="22" spans="1:12" s="9" customFormat="1">
      <c r="A22" s="6">
        <f t="shared" si="0"/>
        <v>16</v>
      </c>
      <c r="B22" s="7" t="s">
        <v>25</v>
      </c>
      <c r="C22" s="8">
        <v>0</v>
      </c>
      <c r="D22" s="8">
        <v>0</v>
      </c>
      <c r="E22" s="8">
        <v>8.8999999999999995E-4</v>
      </c>
      <c r="F22" s="8">
        <v>1.67E-3</v>
      </c>
      <c r="G22" s="8">
        <v>2.5599999999999998E-3</v>
      </c>
      <c r="H22" s="8">
        <v>0</v>
      </c>
      <c r="I22" s="8">
        <v>0</v>
      </c>
      <c r="J22" s="8">
        <v>8.8999999999999995E-4</v>
      </c>
      <c r="K22" s="8">
        <v>1.67E-3</v>
      </c>
      <c r="L22" s="8">
        <v>2.5599999999999998E-3</v>
      </c>
    </row>
    <row r="23" spans="1:12" s="9" customFormat="1">
      <c r="A23" s="6">
        <f t="shared" si="0"/>
        <v>17</v>
      </c>
      <c r="B23" s="7" t="s">
        <v>26</v>
      </c>
      <c r="C23" s="8">
        <v>0</v>
      </c>
      <c r="D23" s="8">
        <v>0</v>
      </c>
      <c r="E23" s="8">
        <v>1.99E-3</v>
      </c>
      <c r="F23" s="8">
        <v>1.3699999999999999E-3</v>
      </c>
      <c r="G23" s="8">
        <v>3.3600000000000001E-3</v>
      </c>
      <c r="H23" s="8">
        <v>0</v>
      </c>
      <c r="I23" s="8">
        <v>0</v>
      </c>
      <c r="J23" s="8">
        <v>1.99E-3</v>
      </c>
      <c r="K23" s="8">
        <v>1.3699999999999999E-3</v>
      </c>
      <c r="L23" s="8">
        <v>3.3600000000000001E-3</v>
      </c>
    </row>
    <row r="24" spans="1:12" s="9" customFormat="1">
      <c r="A24" s="6">
        <f t="shared" si="0"/>
        <v>18</v>
      </c>
      <c r="B24" s="7" t="s">
        <v>27</v>
      </c>
      <c r="C24" s="8">
        <v>0</v>
      </c>
      <c r="D24" s="8">
        <v>0</v>
      </c>
      <c r="E24" s="8">
        <v>2.64E-3</v>
      </c>
      <c r="F24" s="8">
        <v>2.5000000000000001E-3</v>
      </c>
      <c r="G24" s="8">
        <v>5.1400000000000005E-3</v>
      </c>
      <c r="H24" s="8">
        <v>0</v>
      </c>
      <c r="I24" s="8">
        <v>0</v>
      </c>
      <c r="J24" s="8">
        <v>2.64E-3</v>
      </c>
      <c r="K24" s="8">
        <v>2.5000000000000001E-3</v>
      </c>
      <c r="L24" s="8">
        <v>5.1400000000000005E-3</v>
      </c>
    </row>
    <row r="25" spans="1:12" s="9" customFormat="1">
      <c r="A25" s="6">
        <f t="shared" si="0"/>
        <v>19</v>
      </c>
      <c r="B25" s="7" t="s">
        <v>28</v>
      </c>
      <c r="C25" s="8">
        <v>6.0000000000000002E-5</v>
      </c>
      <c r="D25" s="8">
        <v>0</v>
      </c>
      <c r="E25" s="8">
        <v>1.883E-2</v>
      </c>
      <c r="F25" s="8">
        <v>2.3460000000000002E-2</v>
      </c>
      <c r="G25" s="8">
        <v>4.2349999999999999E-2</v>
      </c>
      <c r="H25" s="8">
        <v>6.0000000000000002E-5</v>
      </c>
      <c r="I25" s="8">
        <v>0</v>
      </c>
      <c r="J25" s="8">
        <v>1.883E-2</v>
      </c>
      <c r="K25" s="8">
        <v>2.3460000000000002E-2</v>
      </c>
      <c r="L25" s="8">
        <v>4.2349999999999999E-2</v>
      </c>
    </row>
    <row r="26" spans="1:12" s="9" customFormat="1" ht="15.75" customHeight="1">
      <c r="A26" s="6">
        <f t="shared" si="0"/>
        <v>20</v>
      </c>
      <c r="B26" s="7" t="s">
        <v>29</v>
      </c>
      <c r="C26" s="8">
        <v>7.6000000000000004E-4</v>
      </c>
      <c r="D26" s="8">
        <v>3.0000000000000001E-5</v>
      </c>
      <c r="E26" s="8">
        <v>2.6900000000000001E-3</v>
      </c>
      <c r="F26" s="8">
        <v>2.63E-3</v>
      </c>
      <c r="G26" s="8">
        <v>6.11E-3</v>
      </c>
      <c r="H26" s="8">
        <v>7.6000000000000004E-4</v>
      </c>
      <c r="I26" s="8">
        <v>3.0000000000000001E-5</v>
      </c>
      <c r="J26" s="8">
        <v>2.6900000000000001E-3</v>
      </c>
      <c r="K26" s="8">
        <v>2.63E-3</v>
      </c>
      <c r="L26" s="8">
        <v>6.11E-3</v>
      </c>
    </row>
    <row r="27" spans="1:12" s="9" customFormat="1">
      <c r="A27" s="6">
        <f t="shared" si="0"/>
        <v>21</v>
      </c>
      <c r="B27" s="7" t="s">
        <v>30</v>
      </c>
      <c r="C27" s="8">
        <v>3.0000000000000001E-5</v>
      </c>
      <c r="D27" s="8">
        <v>0</v>
      </c>
      <c r="E27" s="8">
        <v>3.2689999999999997E-2</v>
      </c>
      <c r="F27" s="8">
        <v>1.503E-2</v>
      </c>
      <c r="G27" s="8">
        <v>4.7750000000000001E-2</v>
      </c>
      <c r="H27" s="8">
        <v>3.0000000000000001E-5</v>
      </c>
      <c r="I27" s="8">
        <v>0</v>
      </c>
      <c r="J27" s="8">
        <v>3.2689999999999997E-2</v>
      </c>
      <c r="K27" s="8">
        <v>1.503E-2</v>
      </c>
      <c r="L27" s="8">
        <v>4.7750000000000001E-2</v>
      </c>
    </row>
    <row r="28" spans="1:12" s="9" customFormat="1">
      <c r="A28" s="6">
        <f t="shared" si="0"/>
        <v>22</v>
      </c>
      <c r="B28" s="7" t="s">
        <v>31</v>
      </c>
      <c r="C28" s="8">
        <v>0</v>
      </c>
      <c r="D28" s="8">
        <v>1.7099999999999999E-3</v>
      </c>
      <c r="E28" s="8">
        <v>3.0599999999999998E-3</v>
      </c>
      <c r="F28" s="8">
        <v>2.0100000000000001E-3</v>
      </c>
      <c r="G28" s="8">
        <v>6.7799999999999996E-3</v>
      </c>
      <c r="H28" s="8">
        <v>0</v>
      </c>
      <c r="I28" s="8">
        <v>1.7099999999999999E-3</v>
      </c>
      <c r="J28" s="8">
        <v>3.0599999999999998E-3</v>
      </c>
      <c r="K28" s="8">
        <v>2.0100000000000001E-3</v>
      </c>
      <c r="L28" s="8">
        <v>6.7799999999999996E-3</v>
      </c>
    </row>
    <row r="29" spans="1:12" s="9" customFormat="1">
      <c r="A29" s="6">
        <f t="shared" si="0"/>
        <v>23</v>
      </c>
      <c r="B29" s="7" t="s">
        <v>32</v>
      </c>
      <c r="C29" s="8">
        <v>1.1E-4</v>
      </c>
      <c r="D29" s="8">
        <v>0</v>
      </c>
      <c r="E29" s="8">
        <v>9.4199999999999996E-3</v>
      </c>
      <c r="F29" s="8">
        <v>3.7299999999999998E-3</v>
      </c>
      <c r="G29" s="8">
        <v>1.3260000000000001E-2</v>
      </c>
      <c r="H29" s="8">
        <v>1.1E-4</v>
      </c>
      <c r="I29" s="8">
        <v>0</v>
      </c>
      <c r="J29" s="8">
        <v>9.4199999999999996E-3</v>
      </c>
      <c r="K29" s="8">
        <v>3.7299999999999998E-3</v>
      </c>
      <c r="L29" s="8">
        <v>1.3260000000000001E-2</v>
      </c>
    </row>
    <row r="30" spans="1:12" s="9" customFormat="1">
      <c r="A30" s="6">
        <f t="shared" si="0"/>
        <v>24</v>
      </c>
      <c r="B30" s="7" t="s">
        <v>33</v>
      </c>
      <c r="C30" s="8">
        <v>3.5500000000000002E-3</v>
      </c>
      <c r="D30" s="8">
        <v>1.0000000000000001E-5</v>
      </c>
      <c r="E30" s="8">
        <v>2.1800000000000001E-3</v>
      </c>
      <c r="F30" s="8">
        <v>2.4599999999999999E-3</v>
      </c>
      <c r="G30" s="8">
        <v>8.2000000000000007E-3</v>
      </c>
      <c r="H30" s="8">
        <v>3.5500000000000002E-3</v>
      </c>
      <c r="I30" s="8">
        <v>1.0000000000000001E-5</v>
      </c>
      <c r="J30" s="8">
        <v>2.1800000000000001E-3</v>
      </c>
      <c r="K30" s="8">
        <v>2.4599999999999999E-3</v>
      </c>
      <c r="L30" s="8">
        <v>8.2000000000000007E-3</v>
      </c>
    </row>
    <row r="31" spans="1:12" s="9" customFormat="1">
      <c r="A31" s="6">
        <f t="shared" si="0"/>
        <v>25</v>
      </c>
      <c r="B31" s="7" t="s">
        <v>34</v>
      </c>
      <c r="C31" s="8">
        <v>3.0000000000000001E-5</v>
      </c>
      <c r="D31" s="8">
        <v>0</v>
      </c>
      <c r="E31" s="8">
        <v>3.7299999999999998E-3</v>
      </c>
      <c r="F31" s="8">
        <v>2.8900000000000002E-3</v>
      </c>
      <c r="G31" s="8">
        <v>6.6499999999999997E-3</v>
      </c>
      <c r="H31" s="8">
        <v>3.0000000000000001E-5</v>
      </c>
      <c r="I31" s="8">
        <v>0</v>
      </c>
      <c r="J31" s="8">
        <v>3.7299999999999998E-3</v>
      </c>
      <c r="K31" s="8">
        <v>2.8900000000000002E-3</v>
      </c>
      <c r="L31" s="8">
        <v>6.6499999999999997E-3</v>
      </c>
    </row>
    <row r="32" spans="1:12" s="9" customFormat="1">
      <c r="A32" s="6">
        <f t="shared" si="0"/>
        <v>26</v>
      </c>
      <c r="B32" s="7" t="s">
        <v>35</v>
      </c>
      <c r="C32" s="8">
        <v>1.3799999999999999E-3</v>
      </c>
      <c r="D32" s="8">
        <v>0</v>
      </c>
      <c r="E32" s="8">
        <v>1.209E-2</v>
      </c>
      <c r="F32" s="8">
        <v>6.8199999999999997E-3</v>
      </c>
      <c r="G32" s="8">
        <v>2.0289999999999999E-2</v>
      </c>
      <c r="H32" s="8">
        <v>1.3799999999999999E-3</v>
      </c>
      <c r="I32" s="8">
        <v>0</v>
      </c>
      <c r="J32" s="8">
        <v>1.209E-2</v>
      </c>
      <c r="K32" s="8">
        <v>6.8199999999999997E-3</v>
      </c>
      <c r="L32" s="8">
        <v>2.0289999999999999E-2</v>
      </c>
    </row>
    <row r="33" spans="1:12" s="9" customFormat="1">
      <c r="A33" s="6">
        <f t="shared" si="0"/>
        <v>27</v>
      </c>
      <c r="B33" s="7" t="s">
        <v>36</v>
      </c>
      <c r="C33" s="8">
        <v>3.0500000000000002E-3</v>
      </c>
      <c r="D33" s="8">
        <v>0</v>
      </c>
      <c r="E33" s="8">
        <v>1.154E-2</v>
      </c>
      <c r="F33" s="8">
        <v>3.5999999999999999E-3</v>
      </c>
      <c r="G33" s="8">
        <v>1.8190000000000001E-2</v>
      </c>
      <c r="H33" s="8">
        <v>3.0500000000000002E-3</v>
      </c>
      <c r="I33" s="8">
        <v>0</v>
      </c>
      <c r="J33" s="8">
        <v>1.154E-2</v>
      </c>
      <c r="K33" s="8">
        <v>3.5999999999999999E-3</v>
      </c>
      <c r="L33" s="8">
        <v>1.8190000000000001E-2</v>
      </c>
    </row>
    <row r="34" spans="1:12" s="9" customFormat="1" ht="14.25" customHeight="1">
      <c r="A34" s="6">
        <f t="shared" si="0"/>
        <v>28</v>
      </c>
      <c r="B34" s="7" t="s">
        <v>37</v>
      </c>
      <c r="C34" s="8">
        <v>1.91E-3</v>
      </c>
      <c r="D34" s="8">
        <v>0</v>
      </c>
      <c r="E34" s="8">
        <v>3.5400000000000002E-3</v>
      </c>
      <c r="F34" s="8">
        <v>2.3999999999999998E-3</v>
      </c>
      <c r="G34" s="8">
        <v>7.8499999999999993E-3</v>
      </c>
      <c r="H34" s="8">
        <v>1.91E-3</v>
      </c>
      <c r="I34" s="8">
        <v>0</v>
      </c>
      <c r="J34" s="8">
        <v>3.5400000000000002E-3</v>
      </c>
      <c r="K34" s="8">
        <v>2.3999999999999998E-3</v>
      </c>
      <c r="L34" s="8">
        <v>7.8499999999999993E-3</v>
      </c>
    </row>
    <row r="35" spans="1:12" s="9" customFormat="1">
      <c r="A35" s="6">
        <f t="shared" si="0"/>
        <v>29</v>
      </c>
      <c r="B35" s="7" t="s">
        <v>38</v>
      </c>
      <c r="C35" s="8">
        <v>1.0300000000000001E-3</v>
      </c>
      <c r="D35" s="8">
        <v>0</v>
      </c>
      <c r="E35" s="8">
        <v>5.1599999999999997E-3</v>
      </c>
      <c r="F35" s="8">
        <v>2.0100000000000001E-3</v>
      </c>
      <c r="G35" s="8">
        <v>8.199999999999999E-3</v>
      </c>
      <c r="H35" s="8">
        <v>1.0300000000000001E-3</v>
      </c>
      <c r="I35" s="8">
        <v>0</v>
      </c>
      <c r="J35" s="8">
        <v>5.1599999999999997E-3</v>
      </c>
      <c r="K35" s="8">
        <v>2.0100000000000001E-3</v>
      </c>
      <c r="L35" s="8">
        <v>8.199999999999999E-3</v>
      </c>
    </row>
    <row r="36" spans="1:12" s="9" customFormat="1">
      <c r="A36" s="6">
        <f t="shared" si="0"/>
        <v>30</v>
      </c>
      <c r="B36" s="7" t="s">
        <v>39</v>
      </c>
      <c r="C36" s="8">
        <v>5.0000000000000002E-5</v>
      </c>
      <c r="D36" s="8">
        <v>0</v>
      </c>
      <c r="E36" s="8">
        <v>1.341E-2</v>
      </c>
      <c r="F36" s="8">
        <v>7.0899999999999999E-3</v>
      </c>
      <c r="G36" s="8">
        <v>2.0549999999999999E-2</v>
      </c>
      <c r="H36" s="8">
        <v>5.0000000000000002E-5</v>
      </c>
      <c r="I36" s="8">
        <v>0</v>
      </c>
      <c r="J36" s="8">
        <v>1.341E-2</v>
      </c>
      <c r="K36" s="8">
        <v>7.0899999999999999E-3</v>
      </c>
      <c r="L36" s="8">
        <v>2.0549999999999999E-2</v>
      </c>
    </row>
    <row r="37" spans="1:12" s="9" customFormat="1">
      <c r="A37" s="6">
        <f t="shared" si="0"/>
        <v>31</v>
      </c>
      <c r="B37" s="7" t="s">
        <v>40</v>
      </c>
      <c r="C37" s="8">
        <v>3.0000000000000001E-5</v>
      </c>
      <c r="D37" s="8">
        <v>0</v>
      </c>
      <c r="E37" s="8">
        <v>3.4399999999999999E-3</v>
      </c>
      <c r="F37" s="8">
        <v>3.2100000000000002E-3</v>
      </c>
      <c r="G37" s="8">
        <v>6.6800000000000002E-3</v>
      </c>
      <c r="H37" s="8">
        <v>3.0000000000000001E-5</v>
      </c>
      <c r="I37" s="8">
        <v>0</v>
      </c>
      <c r="J37" s="8">
        <v>3.4399999999999999E-3</v>
      </c>
      <c r="K37" s="8">
        <v>3.2100000000000002E-3</v>
      </c>
      <c r="L37" s="8">
        <v>6.6800000000000002E-3</v>
      </c>
    </row>
    <row r="38" spans="1:12" s="9" customFormat="1">
      <c r="A38" s="6">
        <f t="shared" si="0"/>
        <v>32</v>
      </c>
      <c r="B38" s="7" t="s">
        <v>41</v>
      </c>
      <c r="C38" s="8">
        <v>2.1700000000000001E-3</v>
      </c>
      <c r="D38" s="8">
        <v>3.2000000000000003E-4</v>
      </c>
      <c r="E38" s="8">
        <v>1.8499999999999999E-2</v>
      </c>
      <c r="F38" s="8">
        <v>7.8700000000000003E-3</v>
      </c>
      <c r="G38" s="8">
        <v>2.8859999999999997E-2</v>
      </c>
      <c r="H38" s="8">
        <v>2.1700000000000001E-3</v>
      </c>
      <c r="I38" s="8">
        <v>3.2000000000000003E-4</v>
      </c>
      <c r="J38" s="8">
        <v>1.8499999999999999E-2</v>
      </c>
      <c r="K38" s="8">
        <v>7.8700000000000003E-3</v>
      </c>
      <c r="L38" s="8">
        <v>2.8859999999999997E-2</v>
      </c>
    </row>
    <row r="39" spans="1:12" s="9" customFormat="1">
      <c r="A39" s="6">
        <f t="shared" si="0"/>
        <v>33</v>
      </c>
      <c r="B39" s="7" t="s">
        <v>84</v>
      </c>
      <c r="C39" s="8">
        <v>0</v>
      </c>
      <c r="D39" s="8">
        <v>0</v>
      </c>
      <c r="E39" s="8">
        <v>1.3600000000000001E-3</v>
      </c>
      <c r="F39" s="8">
        <v>0</v>
      </c>
      <c r="G39" s="8">
        <v>1.3600000000000001E-3</v>
      </c>
      <c r="H39" s="8">
        <v>0</v>
      </c>
      <c r="I39" s="8">
        <v>0</v>
      </c>
      <c r="J39" s="8">
        <v>1.3600000000000001E-3</v>
      </c>
      <c r="K39" s="8">
        <v>0</v>
      </c>
      <c r="L39" s="8">
        <v>1.3600000000000001E-3</v>
      </c>
    </row>
    <row r="40" spans="1:12" s="9" customFormat="1">
      <c r="A40" s="6">
        <f t="shared" si="0"/>
        <v>34</v>
      </c>
      <c r="B40" s="7" t="s">
        <v>78</v>
      </c>
      <c r="C40" s="8">
        <v>0</v>
      </c>
      <c r="D40" s="8">
        <v>0</v>
      </c>
      <c r="E40" s="8">
        <v>4.0000000000000003E-5</v>
      </c>
      <c r="F40" s="8">
        <v>2.7999999999999998E-4</v>
      </c>
      <c r="G40" s="8">
        <v>3.1999999999999997E-4</v>
      </c>
      <c r="H40" s="8">
        <v>0</v>
      </c>
      <c r="I40" s="8">
        <v>0</v>
      </c>
      <c r="J40" s="8">
        <v>4.0000000000000003E-5</v>
      </c>
      <c r="K40" s="8">
        <v>2.7999999999999998E-4</v>
      </c>
      <c r="L40" s="8">
        <v>3.1999999999999997E-4</v>
      </c>
    </row>
    <row r="41" spans="1:12" s="9" customFormat="1">
      <c r="A41" s="6">
        <f t="shared" si="0"/>
        <v>35</v>
      </c>
      <c r="B41" s="7" t="s">
        <v>42</v>
      </c>
      <c r="C41" s="8">
        <v>0</v>
      </c>
      <c r="D41" s="8">
        <v>0</v>
      </c>
      <c r="E41" s="8">
        <v>6.9999999999999994E-5</v>
      </c>
      <c r="F41" s="8">
        <v>6.9999999999999994E-5</v>
      </c>
      <c r="G41" s="8">
        <v>1.3999999999999999E-4</v>
      </c>
      <c r="H41" s="8">
        <v>0</v>
      </c>
      <c r="I41" s="8">
        <v>0</v>
      </c>
      <c r="J41" s="8">
        <v>6.9999999999999994E-5</v>
      </c>
      <c r="K41" s="8">
        <v>6.9999999999999994E-5</v>
      </c>
      <c r="L41" s="8">
        <v>1.3999999999999999E-4</v>
      </c>
    </row>
    <row r="42" spans="1:12" s="9" customFormat="1">
      <c r="A42" s="6">
        <f t="shared" si="0"/>
        <v>36</v>
      </c>
      <c r="B42" s="7" t="s">
        <v>43</v>
      </c>
      <c r="C42" s="8">
        <v>0</v>
      </c>
      <c r="D42" s="8">
        <v>0</v>
      </c>
      <c r="E42" s="8">
        <v>1.67E-3</v>
      </c>
      <c r="F42" s="8">
        <v>3.2000000000000003E-4</v>
      </c>
      <c r="G42" s="8">
        <v>1.99E-3</v>
      </c>
      <c r="H42" s="8">
        <v>0</v>
      </c>
      <c r="I42" s="8">
        <v>0</v>
      </c>
      <c r="J42" s="8">
        <v>1.67E-3</v>
      </c>
      <c r="K42" s="8">
        <v>3.2000000000000003E-4</v>
      </c>
      <c r="L42" s="8">
        <v>1.99E-3</v>
      </c>
    </row>
    <row r="43" spans="1:12" s="9" customFormat="1">
      <c r="A43" s="6">
        <f t="shared" si="0"/>
        <v>37</v>
      </c>
      <c r="B43" s="7" t="s">
        <v>44</v>
      </c>
      <c r="C43" s="8">
        <v>8.4999999999999995E-4</v>
      </c>
      <c r="D43" s="8">
        <v>0</v>
      </c>
      <c r="E43" s="8">
        <v>4.0999999999999999E-4</v>
      </c>
      <c r="F43" s="8">
        <v>4.0000000000000002E-4</v>
      </c>
      <c r="G43" s="8">
        <v>1.6599999999999998E-3</v>
      </c>
      <c r="H43" s="8">
        <v>8.4999999999999995E-4</v>
      </c>
      <c r="I43" s="8">
        <v>0</v>
      </c>
      <c r="J43" s="8">
        <v>4.0999999999999999E-4</v>
      </c>
      <c r="K43" s="8">
        <v>4.0000000000000002E-4</v>
      </c>
      <c r="L43" s="8">
        <v>1.6599999999999998E-3</v>
      </c>
    </row>
    <row r="44" spans="1:12" s="9" customFormat="1">
      <c r="A44" s="6">
        <f t="shared" si="0"/>
        <v>38</v>
      </c>
      <c r="B44" s="7" t="s">
        <v>45</v>
      </c>
      <c r="C44" s="8">
        <v>0</v>
      </c>
      <c r="D44" s="8">
        <v>0</v>
      </c>
      <c r="E44" s="8">
        <v>9.6000000000000002E-4</v>
      </c>
      <c r="F44" s="8">
        <v>2.7E-4</v>
      </c>
      <c r="G44" s="8">
        <v>1.23E-3</v>
      </c>
      <c r="H44" s="8">
        <v>0</v>
      </c>
      <c r="I44" s="8">
        <v>0</v>
      </c>
      <c r="J44" s="8">
        <v>9.6000000000000002E-4</v>
      </c>
      <c r="K44" s="8">
        <v>2.7E-4</v>
      </c>
      <c r="L44" s="8">
        <v>1.23E-3</v>
      </c>
    </row>
    <row r="45" spans="1:12" s="9" customFormat="1">
      <c r="A45" s="6">
        <f t="shared" si="0"/>
        <v>39</v>
      </c>
      <c r="B45" s="7" t="s">
        <v>46</v>
      </c>
      <c r="C45" s="8">
        <v>0</v>
      </c>
      <c r="D45" s="8">
        <v>5.8E-4</v>
      </c>
      <c r="E45" s="8">
        <v>3.2299999999999998E-3</v>
      </c>
      <c r="F45" s="8">
        <v>3.6700000000000001E-3</v>
      </c>
      <c r="G45" s="8">
        <v>7.4800000000000005E-3</v>
      </c>
      <c r="H45" s="8">
        <v>0</v>
      </c>
      <c r="I45" s="8">
        <v>5.8E-4</v>
      </c>
      <c r="J45" s="8">
        <v>3.2299999999999998E-3</v>
      </c>
      <c r="K45" s="8">
        <v>3.6700000000000001E-3</v>
      </c>
      <c r="L45" s="8">
        <v>7.4800000000000005E-3</v>
      </c>
    </row>
    <row r="46" spans="1:12" s="9" customFormat="1">
      <c r="A46" s="6">
        <f t="shared" si="0"/>
        <v>40</v>
      </c>
      <c r="B46" s="7" t="s">
        <v>47</v>
      </c>
      <c r="C46" s="8">
        <v>0</v>
      </c>
      <c r="D46" s="8">
        <v>0</v>
      </c>
      <c r="E46" s="8">
        <v>1.7899999999999999E-3</v>
      </c>
      <c r="F46" s="8">
        <v>2.3700000000000001E-3</v>
      </c>
      <c r="G46" s="8">
        <v>4.1600000000000005E-3</v>
      </c>
      <c r="H46" s="8">
        <v>0</v>
      </c>
      <c r="I46" s="8">
        <v>0</v>
      </c>
      <c r="J46" s="8">
        <v>1.7899999999999999E-3</v>
      </c>
      <c r="K46" s="8">
        <v>2.3700000000000001E-3</v>
      </c>
      <c r="L46" s="8">
        <v>4.1600000000000005E-3</v>
      </c>
    </row>
    <row r="47" spans="1:12" s="9" customFormat="1">
      <c r="A47" s="6">
        <f t="shared" si="0"/>
        <v>41</v>
      </c>
      <c r="B47" s="7" t="s">
        <v>48</v>
      </c>
      <c r="C47" s="8">
        <v>5.4000000000000001E-4</v>
      </c>
      <c r="D47" s="8">
        <v>0</v>
      </c>
      <c r="E47" s="8">
        <v>4.81E-3</v>
      </c>
      <c r="F47" s="8">
        <v>1.6299999999999999E-3</v>
      </c>
      <c r="G47" s="8">
        <v>6.9800000000000001E-3</v>
      </c>
      <c r="H47" s="8">
        <v>5.4000000000000001E-4</v>
      </c>
      <c r="I47" s="8">
        <v>0</v>
      </c>
      <c r="J47" s="8">
        <v>4.81E-3</v>
      </c>
      <c r="K47" s="8">
        <v>1.6299999999999999E-3</v>
      </c>
      <c r="L47" s="8">
        <v>6.9800000000000001E-3</v>
      </c>
    </row>
    <row r="48" spans="1:12" s="9" customFormat="1">
      <c r="A48" s="6">
        <f t="shared" si="0"/>
        <v>42</v>
      </c>
      <c r="B48" s="11" t="s">
        <v>49</v>
      </c>
      <c r="C48" s="8">
        <v>0</v>
      </c>
      <c r="D48" s="8">
        <v>0</v>
      </c>
      <c r="E48" s="8">
        <v>2.0400000000000001E-3</v>
      </c>
      <c r="F48" s="8">
        <v>3.6000000000000002E-4</v>
      </c>
      <c r="G48" s="8">
        <v>2.4000000000000002E-3</v>
      </c>
      <c r="H48" s="8">
        <v>0</v>
      </c>
      <c r="I48" s="8">
        <v>0</v>
      </c>
      <c r="J48" s="8">
        <v>2.0400000000000001E-3</v>
      </c>
      <c r="K48" s="8">
        <v>3.6000000000000002E-4</v>
      </c>
      <c r="L48" s="8">
        <v>2.4000000000000002E-3</v>
      </c>
    </row>
    <row r="49" spans="1:12" s="9" customFormat="1">
      <c r="A49" s="6">
        <f t="shared" si="0"/>
        <v>43</v>
      </c>
      <c r="B49" s="7" t="s">
        <v>50</v>
      </c>
      <c r="C49" s="8">
        <v>6.0000000000000002E-5</v>
      </c>
      <c r="D49" s="8">
        <v>0</v>
      </c>
      <c r="E49" s="8">
        <v>1.413E-2</v>
      </c>
      <c r="F49" s="8">
        <v>1.1560000000000001E-2</v>
      </c>
      <c r="G49" s="8">
        <v>2.5750000000000002E-2</v>
      </c>
      <c r="H49" s="8">
        <v>6.0000000000000002E-5</v>
      </c>
      <c r="I49" s="8">
        <v>0</v>
      </c>
      <c r="J49" s="8">
        <v>1.413E-2</v>
      </c>
      <c r="K49" s="8">
        <v>1.1560000000000001E-2</v>
      </c>
      <c r="L49" s="8">
        <v>2.5750000000000002E-2</v>
      </c>
    </row>
    <row r="50" spans="1:12" s="13" customFormat="1" ht="16.5" customHeight="1">
      <c r="A50" s="6">
        <f t="shared" si="0"/>
        <v>44</v>
      </c>
      <c r="B50" s="7" t="s">
        <v>86</v>
      </c>
      <c r="C50" s="8">
        <v>0</v>
      </c>
      <c r="D50" s="8">
        <v>0</v>
      </c>
      <c r="E50" s="8">
        <v>7.6999999999999996E-4</v>
      </c>
      <c r="F50" s="8">
        <v>0</v>
      </c>
      <c r="G50" s="8">
        <v>7.6999999999999996E-4</v>
      </c>
      <c r="H50" s="8">
        <v>0</v>
      </c>
      <c r="I50" s="8">
        <v>0</v>
      </c>
      <c r="J50" s="8">
        <v>7.6999999999999996E-4</v>
      </c>
      <c r="K50" s="8">
        <v>0</v>
      </c>
      <c r="L50" s="8">
        <v>7.6999999999999996E-4</v>
      </c>
    </row>
    <row r="51" spans="1:12" s="9" customFormat="1">
      <c r="A51" s="6">
        <f t="shared" si="0"/>
        <v>45</v>
      </c>
      <c r="B51" s="7" t="s">
        <v>52</v>
      </c>
      <c r="C51" s="8">
        <v>3.0999999999999999E-3</v>
      </c>
      <c r="D51" s="8">
        <v>0</v>
      </c>
      <c r="E51" s="8">
        <v>3.7679999999999998E-2</v>
      </c>
      <c r="F51" s="8">
        <v>1.7309999999999999E-2</v>
      </c>
      <c r="G51" s="8">
        <v>5.8089999999999996E-2</v>
      </c>
      <c r="H51" s="8">
        <v>3.0999999999999999E-3</v>
      </c>
      <c r="I51" s="8">
        <v>0</v>
      </c>
      <c r="J51" s="8">
        <v>3.7679999999999998E-2</v>
      </c>
      <c r="K51" s="8">
        <v>1.7309999999999999E-2</v>
      </c>
      <c r="L51" s="8">
        <v>5.8089999999999996E-2</v>
      </c>
    </row>
    <row r="52" spans="1:12" s="9" customFormat="1">
      <c r="A52" s="6">
        <f t="shared" si="0"/>
        <v>46</v>
      </c>
      <c r="B52" s="7" t="s">
        <v>53</v>
      </c>
      <c r="C52" s="8">
        <v>5.0000000000000002E-5</v>
      </c>
      <c r="D52" s="8">
        <v>0</v>
      </c>
      <c r="E52" s="8">
        <v>5.0800000000000003E-3</v>
      </c>
      <c r="F52" s="8">
        <v>3.1800000000000001E-3</v>
      </c>
      <c r="G52" s="8">
        <v>8.3099999999999997E-3</v>
      </c>
      <c r="H52" s="8">
        <v>5.0000000000000002E-5</v>
      </c>
      <c r="I52" s="8">
        <v>0</v>
      </c>
      <c r="J52" s="8">
        <v>5.0800000000000003E-3</v>
      </c>
      <c r="K52" s="8">
        <v>3.1800000000000001E-3</v>
      </c>
      <c r="L52" s="8">
        <v>8.3099999999999997E-3</v>
      </c>
    </row>
    <row r="53" spans="1:12" s="9" customFormat="1">
      <c r="A53" s="6">
        <f t="shared" si="0"/>
        <v>47</v>
      </c>
      <c r="B53" s="7" t="s">
        <v>54</v>
      </c>
      <c r="C53" s="8">
        <v>3.9300000000000003E-3</v>
      </c>
      <c r="D53" s="8">
        <v>0</v>
      </c>
      <c r="E53" s="8">
        <v>1.5310000000000001E-2</v>
      </c>
      <c r="F53" s="8">
        <v>9.9299999999999996E-3</v>
      </c>
      <c r="G53" s="8">
        <v>2.9170000000000001E-2</v>
      </c>
      <c r="H53" s="8">
        <v>3.9300000000000003E-3</v>
      </c>
      <c r="I53" s="8">
        <v>0</v>
      </c>
      <c r="J53" s="8">
        <v>1.5310000000000001E-2</v>
      </c>
      <c r="K53" s="8">
        <v>9.9299999999999996E-3</v>
      </c>
      <c r="L53" s="8">
        <v>2.9170000000000001E-2</v>
      </c>
    </row>
    <row r="54" spans="1:12" s="9" customFormat="1">
      <c r="A54" s="6">
        <f t="shared" si="0"/>
        <v>48</v>
      </c>
      <c r="B54" s="7" t="s">
        <v>55</v>
      </c>
      <c r="C54" s="8">
        <v>3.96E-3</v>
      </c>
      <c r="D54" s="8">
        <v>5.5999999999999995E-4</v>
      </c>
      <c r="E54" s="8">
        <v>1.6830000000000001E-2</v>
      </c>
      <c r="F54" s="8">
        <v>4.9899999999999996E-3</v>
      </c>
      <c r="G54" s="8">
        <v>2.6340000000000002E-2</v>
      </c>
      <c r="H54" s="8">
        <v>3.96E-3</v>
      </c>
      <c r="I54" s="8">
        <v>5.5999999999999995E-4</v>
      </c>
      <c r="J54" s="8">
        <v>1.6830000000000001E-2</v>
      </c>
      <c r="K54" s="8">
        <v>4.9899999999999996E-3</v>
      </c>
      <c r="L54" s="8">
        <v>2.6340000000000002E-2</v>
      </c>
    </row>
    <row r="55" spans="1:12" s="9" customFormat="1">
      <c r="A55" s="6">
        <f t="shared" si="0"/>
        <v>49</v>
      </c>
      <c r="B55" s="7" t="s">
        <v>56</v>
      </c>
      <c r="C55" s="8">
        <v>6.6E-4</v>
      </c>
      <c r="D55" s="8">
        <v>2.0000000000000002E-5</v>
      </c>
      <c r="E55" s="8">
        <v>2.298E-2</v>
      </c>
      <c r="F55" s="8">
        <v>1.8069999999999999E-2</v>
      </c>
      <c r="G55" s="8">
        <v>4.1730000000000003E-2</v>
      </c>
      <c r="H55" s="8">
        <v>6.6E-4</v>
      </c>
      <c r="I55" s="8">
        <v>2.0000000000000002E-5</v>
      </c>
      <c r="J55" s="8">
        <v>2.298E-2</v>
      </c>
      <c r="K55" s="8">
        <v>1.8069999999999999E-2</v>
      </c>
      <c r="L55" s="8">
        <v>4.1730000000000003E-2</v>
      </c>
    </row>
    <row r="56" spans="1:12" s="9" customFormat="1">
      <c r="A56" s="6">
        <f t="shared" si="0"/>
        <v>50</v>
      </c>
      <c r="B56" s="7" t="s">
        <v>57</v>
      </c>
      <c r="C56" s="8">
        <v>5.0000000000000002E-5</v>
      </c>
      <c r="D56" s="8">
        <v>0</v>
      </c>
      <c r="E56" s="8">
        <v>3.8300000000000001E-3</v>
      </c>
      <c r="F56" s="8">
        <v>4.3800000000000002E-3</v>
      </c>
      <c r="G56" s="8">
        <v>8.26E-3</v>
      </c>
      <c r="H56" s="8">
        <v>5.0000000000000002E-5</v>
      </c>
      <c r="I56" s="8">
        <v>0</v>
      </c>
      <c r="J56" s="8">
        <v>3.8300000000000001E-3</v>
      </c>
      <c r="K56" s="8">
        <v>4.3800000000000002E-3</v>
      </c>
      <c r="L56" s="8">
        <v>8.26E-3</v>
      </c>
    </row>
    <row r="57" spans="1:12" s="9" customFormat="1">
      <c r="A57" s="6">
        <f t="shared" si="0"/>
        <v>51</v>
      </c>
      <c r="B57" s="7" t="s">
        <v>58</v>
      </c>
      <c r="C57" s="8">
        <v>4.4999999999999999E-4</v>
      </c>
      <c r="D57" s="8">
        <v>0</v>
      </c>
      <c r="E57" s="8">
        <v>1.1350000000000001E-2</v>
      </c>
      <c r="F57" s="8">
        <v>4.5799999999999999E-3</v>
      </c>
      <c r="G57" s="8">
        <v>1.6380000000000002E-2</v>
      </c>
      <c r="H57" s="8">
        <v>4.4999999999999999E-4</v>
      </c>
      <c r="I57" s="8">
        <v>0</v>
      </c>
      <c r="J57" s="8">
        <v>1.1350000000000001E-2</v>
      </c>
      <c r="K57" s="8">
        <v>4.5799999999999999E-3</v>
      </c>
      <c r="L57" s="8">
        <v>1.6380000000000002E-2</v>
      </c>
    </row>
    <row r="58" spans="1:12" s="9" customFormat="1" ht="14.25" customHeight="1">
      <c r="A58" s="6">
        <f t="shared" si="0"/>
        <v>52</v>
      </c>
      <c r="B58" s="7" t="s">
        <v>59</v>
      </c>
      <c r="C58" s="8">
        <v>1.2700000000000001E-3</v>
      </c>
      <c r="D58" s="8">
        <v>0</v>
      </c>
      <c r="E58" s="8">
        <v>6.0000000000000001E-3</v>
      </c>
      <c r="F58" s="8">
        <v>2.33E-3</v>
      </c>
      <c r="G58" s="8">
        <v>9.6000000000000009E-3</v>
      </c>
      <c r="H58" s="8">
        <v>1.2700000000000001E-3</v>
      </c>
      <c r="I58" s="8">
        <v>0</v>
      </c>
      <c r="J58" s="8">
        <v>6.0000000000000001E-3</v>
      </c>
      <c r="K58" s="8">
        <v>2.33E-3</v>
      </c>
      <c r="L58" s="8">
        <v>9.6000000000000009E-3</v>
      </c>
    </row>
    <row r="59" spans="1:12" s="9" customFormat="1">
      <c r="A59" s="6">
        <f t="shared" si="0"/>
        <v>53</v>
      </c>
      <c r="B59" s="7" t="s">
        <v>60</v>
      </c>
      <c r="C59" s="8">
        <v>5.0000000000000002E-5</v>
      </c>
      <c r="D59" s="8">
        <v>9.0000000000000006E-5</v>
      </c>
      <c r="E59" s="8">
        <v>8.5199999999999998E-3</v>
      </c>
      <c r="F59" s="8">
        <v>4.7499999999999999E-3</v>
      </c>
      <c r="G59" s="8">
        <v>1.3409999999999998E-2</v>
      </c>
      <c r="H59" s="8">
        <v>5.0000000000000002E-5</v>
      </c>
      <c r="I59" s="8">
        <v>9.0000000000000006E-5</v>
      </c>
      <c r="J59" s="8">
        <v>8.5199999999999998E-3</v>
      </c>
      <c r="K59" s="8">
        <v>4.7499999999999999E-3</v>
      </c>
      <c r="L59" s="8">
        <v>1.3409999999999998E-2</v>
      </c>
    </row>
    <row r="60" spans="1:12" s="9" customFormat="1">
      <c r="A60" s="6">
        <f t="shared" si="0"/>
        <v>54</v>
      </c>
      <c r="B60" s="7" t="s">
        <v>61</v>
      </c>
      <c r="C60" s="8">
        <v>0</v>
      </c>
      <c r="D60" s="8">
        <v>0</v>
      </c>
      <c r="E60" s="8">
        <v>5.0000000000000001E-4</v>
      </c>
      <c r="F60" s="8">
        <v>7.6000000000000004E-4</v>
      </c>
      <c r="G60" s="8">
        <v>1.2600000000000001E-3</v>
      </c>
      <c r="H60" s="8">
        <v>0</v>
      </c>
      <c r="I60" s="8">
        <v>0</v>
      </c>
      <c r="J60" s="8">
        <v>5.0000000000000001E-4</v>
      </c>
      <c r="K60" s="8">
        <v>7.6000000000000004E-4</v>
      </c>
      <c r="L60" s="8">
        <v>1.2600000000000001E-3</v>
      </c>
    </row>
    <row r="61" spans="1:12" s="9" customFormat="1">
      <c r="A61" s="6">
        <f t="shared" si="0"/>
        <v>55</v>
      </c>
      <c r="B61" s="7" t="s">
        <v>62</v>
      </c>
      <c r="C61" s="8">
        <v>2.8400000000000001E-3</v>
      </c>
      <c r="D61" s="8">
        <v>0</v>
      </c>
      <c r="E61" s="8">
        <v>2.213E-2</v>
      </c>
      <c r="F61" s="8">
        <v>4.5599999999999998E-3</v>
      </c>
      <c r="G61" s="8">
        <v>2.9530000000000001E-2</v>
      </c>
      <c r="H61" s="8">
        <v>2.8400000000000001E-3</v>
      </c>
      <c r="I61" s="8">
        <v>0</v>
      </c>
      <c r="J61" s="8">
        <v>2.213E-2</v>
      </c>
      <c r="K61" s="8">
        <v>4.5599999999999998E-3</v>
      </c>
      <c r="L61" s="8">
        <v>2.9530000000000001E-2</v>
      </c>
    </row>
    <row r="62" spans="1:12" s="9" customFormat="1" ht="15" customHeight="1">
      <c r="A62" s="6">
        <f t="shared" si="0"/>
        <v>56</v>
      </c>
      <c r="B62" s="7" t="s">
        <v>63</v>
      </c>
      <c r="C62" s="8">
        <v>2.48E-3</v>
      </c>
      <c r="D62" s="8">
        <v>0</v>
      </c>
      <c r="E62" s="8">
        <v>8.8199999999999997E-3</v>
      </c>
      <c r="F62" s="8">
        <v>9.4900000000000002E-3</v>
      </c>
      <c r="G62" s="8">
        <v>2.0789999999999999E-2</v>
      </c>
      <c r="H62" s="8">
        <v>2.48E-3</v>
      </c>
      <c r="I62" s="8">
        <v>0</v>
      </c>
      <c r="J62" s="8">
        <v>8.8199999999999997E-3</v>
      </c>
      <c r="K62" s="8">
        <v>9.4900000000000002E-3</v>
      </c>
      <c r="L62" s="8">
        <v>2.0789999999999999E-2</v>
      </c>
    </row>
    <row r="63" spans="1:12" s="9" customFormat="1" ht="15" customHeight="1">
      <c r="A63" s="6">
        <f t="shared" si="0"/>
        <v>57</v>
      </c>
      <c r="B63" s="7" t="s">
        <v>64</v>
      </c>
      <c r="C63" s="8">
        <v>2.5500000000000002E-3</v>
      </c>
      <c r="D63" s="8">
        <v>0</v>
      </c>
      <c r="E63" s="8">
        <v>6.8799999999999998E-3</v>
      </c>
      <c r="F63" s="8">
        <v>5.4599999999999996E-3</v>
      </c>
      <c r="G63" s="8">
        <v>1.489E-2</v>
      </c>
      <c r="H63" s="8">
        <v>2.5500000000000002E-3</v>
      </c>
      <c r="I63" s="8">
        <v>0</v>
      </c>
      <c r="J63" s="8">
        <v>6.8799999999999998E-3</v>
      </c>
      <c r="K63" s="8">
        <v>5.4599999999999996E-3</v>
      </c>
      <c r="L63" s="8">
        <v>1.489E-2</v>
      </c>
    </row>
    <row r="64" spans="1:12" s="9" customFormat="1" ht="15" customHeight="1">
      <c r="A64" s="6">
        <f t="shared" si="0"/>
        <v>58</v>
      </c>
      <c r="B64" s="7" t="s">
        <v>65</v>
      </c>
      <c r="C64" s="8">
        <v>5.5999999999999995E-4</v>
      </c>
      <c r="D64" s="8">
        <v>0</v>
      </c>
      <c r="E64" s="8">
        <v>6.8900000000000003E-3</v>
      </c>
      <c r="F64" s="8">
        <v>3.5799999999999998E-3</v>
      </c>
      <c r="G64" s="8">
        <v>1.103E-2</v>
      </c>
      <c r="H64" s="8">
        <v>5.5999999999999995E-4</v>
      </c>
      <c r="I64" s="8">
        <v>0</v>
      </c>
      <c r="J64" s="8">
        <v>6.8900000000000003E-3</v>
      </c>
      <c r="K64" s="8">
        <v>3.5799999999999998E-3</v>
      </c>
      <c r="L64" s="8">
        <v>1.103E-2</v>
      </c>
    </row>
    <row r="65" spans="1:12" s="9" customFormat="1">
      <c r="A65" s="6">
        <f t="shared" si="0"/>
        <v>59</v>
      </c>
      <c r="B65" s="14" t="s">
        <v>66</v>
      </c>
      <c r="C65" s="8">
        <v>3.0000000000000001E-5</v>
      </c>
      <c r="D65" s="8">
        <v>2.0000000000000001E-4</v>
      </c>
      <c r="E65" s="8">
        <v>1.421E-2</v>
      </c>
      <c r="F65" s="8">
        <v>3.2200000000000002E-3</v>
      </c>
      <c r="G65" s="8">
        <v>1.7659999999999999E-2</v>
      </c>
      <c r="H65" s="8">
        <v>3.0000000000000001E-5</v>
      </c>
      <c r="I65" s="8">
        <v>2.0000000000000001E-4</v>
      </c>
      <c r="J65" s="8">
        <v>1.421E-2</v>
      </c>
      <c r="K65" s="8">
        <v>3.2200000000000002E-3</v>
      </c>
      <c r="L65" s="8">
        <v>1.7659999999999999E-2</v>
      </c>
    </row>
    <row r="66" spans="1:12" s="9" customFormat="1">
      <c r="A66" s="6">
        <f t="shared" si="0"/>
        <v>60</v>
      </c>
      <c r="B66" s="7" t="s">
        <v>67</v>
      </c>
      <c r="C66" s="8">
        <v>4.2999999999999999E-4</v>
      </c>
      <c r="D66" s="8">
        <v>0</v>
      </c>
      <c r="E66" s="8">
        <v>1.188E-2</v>
      </c>
      <c r="F66" s="8">
        <v>8.5599999999999999E-3</v>
      </c>
      <c r="G66" s="8">
        <v>2.087E-2</v>
      </c>
      <c r="H66" s="8">
        <v>4.2999999999999999E-4</v>
      </c>
      <c r="I66" s="8">
        <v>0</v>
      </c>
      <c r="J66" s="8">
        <v>1.188E-2</v>
      </c>
      <c r="K66" s="8">
        <v>8.5599999999999999E-3</v>
      </c>
      <c r="L66" s="8">
        <v>2.087E-2</v>
      </c>
    </row>
    <row r="67" spans="1:12" s="9" customFormat="1">
      <c r="A67" s="6">
        <f t="shared" si="0"/>
        <v>61</v>
      </c>
      <c r="B67" s="7" t="s">
        <v>68</v>
      </c>
      <c r="C67" s="8">
        <v>1.83E-3</v>
      </c>
      <c r="D67" s="8">
        <v>0</v>
      </c>
      <c r="E67" s="8">
        <v>2.7899999999999999E-3</v>
      </c>
      <c r="F67" s="8">
        <v>2.98E-3</v>
      </c>
      <c r="G67" s="8">
        <v>7.6E-3</v>
      </c>
      <c r="H67" s="8">
        <v>1.83E-3</v>
      </c>
      <c r="I67" s="8">
        <v>0</v>
      </c>
      <c r="J67" s="8">
        <v>2.7899999999999999E-3</v>
      </c>
      <c r="K67" s="8">
        <v>2.98E-3</v>
      </c>
      <c r="L67" s="8">
        <v>7.6E-3</v>
      </c>
    </row>
    <row r="68" spans="1:12" s="9" customFormat="1">
      <c r="A68" s="6">
        <f t="shared" si="0"/>
        <v>62</v>
      </c>
      <c r="B68" s="7" t="s">
        <v>69</v>
      </c>
      <c r="C68" s="8">
        <v>6.1900000000000002E-3</v>
      </c>
      <c r="D68" s="8">
        <v>0</v>
      </c>
      <c r="E68" s="8">
        <v>1.1440000000000001E-2</v>
      </c>
      <c r="F68" s="8">
        <v>8.1399999999999997E-3</v>
      </c>
      <c r="G68" s="8">
        <v>2.5770000000000001E-2</v>
      </c>
      <c r="H68" s="8">
        <v>6.1900000000000002E-3</v>
      </c>
      <c r="I68" s="8">
        <v>0</v>
      </c>
      <c r="J68" s="8">
        <v>1.1440000000000001E-2</v>
      </c>
      <c r="K68" s="8">
        <v>8.1399999999999997E-3</v>
      </c>
      <c r="L68" s="8">
        <v>2.5770000000000001E-2</v>
      </c>
    </row>
    <row r="69" spans="1:12" s="9" customFormat="1" ht="15" customHeight="1">
      <c r="A69" s="15"/>
      <c r="B69" s="16" t="s">
        <v>70</v>
      </c>
      <c r="C69" s="24">
        <f t="shared" ref="C69:L69" si="1">SUM(C7:C68)</f>
        <v>9.7359999999999988E-2</v>
      </c>
      <c r="D69" s="24">
        <f t="shared" si="1"/>
        <v>2.8069999999999998E-2</v>
      </c>
      <c r="E69" s="24">
        <f t="shared" si="1"/>
        <v>0.57422999999999991</v>
      </c>
      <c r="F69" s="24">
        <f t="shared" si="1"/>
        <v>0.30031999999999998</v>
      </c>
      <c r="G69" s="24">
        <f t="shared" si="1"/>
        <v>0.9999800000000002</v>
      </c>
      <c r="H69" s="24">
        <f t="shared" si="1"/>
        <v>9.7359999999999988E-2</v>
      </c>
      <c r="I69" s="24">
        <f t="shared" si="1"/>
        <v>2.8069999999999998E-2</v>
      </c>
      <c r="J69" s="24">
        <f t="shared" si="1"/>
        <v>0.57422999999999991</v>
      </c>
      <c r="K69" s="24">
        <f t="shared" si="1"/>
        <v>0.30031999999999998</v>
      </c>
      <c r="L69" s="24">
        <f t="shared" si="1"/>
        <v>0.9999800000000002</v>
      </c>
    </row>
    <row r="70" spans="1:12" s="9" customFormat="1"/>
    <row r="71" spans="1:12" s="9" customFormat="1"/>
    <row r="72" spans="1:12" s="9" customFormat="1"/>
    <row r="73" spans="1:12" s="17" customFormat="1"/>
    <row r="74" spans="1:12" s="17" customFormat="1"/>
    <row r="75" spans="1:12" s="17" customFormat="1" ht="15" customHeight="1">
      <c r="B75" s="22" t="s">
        <v>71</v>
      </c>
      <c r="C75" s="38" t="s">
        <v>72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s="17" customFormat="1">
      <c r="B76" s="18"/>
      <c r="C76" s="18" t="s">
        <v>73</v>
      </c>
      <c r="D76" s="18"/>
      <c r="E76" s="18"/>
      <c r="F76" s="18"/>
      <c r="G76" s="18"/>
      <c r="H76" s="19">
        <v>235767.32</v>
      </c>
      <c r="I76" s="18" t="s">
        <v>74</v>
      </c>
      <c r="J76" s="18"/>
      <c r="K76" s="18"/>
      <c r="L76" s="20"/>
    </row>
    <row r="77" spans="1:12" s="17" customFormat="1">
      <c r="B77" s="9"/>
      <c r="C77" s="9" t="s">
        <v>75</v>
      </c>
      <c r="D77" s="9"/>
      <c r="E77" s="9"/>
      <c r="F77" s="9"/>
      <c r="G77" s="9"/>
      <c r="H77" s="21">
        <v>364.43</v>
      </c>
      <c r="I77" s="9" t="s">
        <v>76</v>
      </c>
      <c r="J77" s="9"/>
      <c r="K77" s="9"/>
      <c r="L77" s="9"/>
    </row>
    <row r="78" spans="1:12" s="17" customFormat="1"/>
    <row r="79" spans="1:12" s="17" customFormat="1"/>
    <row r="80" spans="1:12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 ht="30" customHeigh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</sheetData>
  <sheetProtection selectLockedCells="1" selectUnlockedCells="1"/>
  <autoFilter ref="A6:L68"/>
  <mergeCells count="7">
    <mergeCell ref="C75:L75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Щебет В.В.</dc:creator>
  <cp:lastModifiedBy>Костина Вероника Витальевна</cp:lastModifiedBy>
  <dcterms:created xsi:type="dcterms:W3CDTF">2022-02-07T07:43:59Z</dcterms:created>
  <dcterms:modified xsi:type="dcterms:W3CDTF">2024-01-11T12:05:35Z</dcterms:modified>
</cp:coreProperties>
</file>